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20"/>
  </bookViews>
  <sheets>
    <sheet name="Лист1 (2)" sheetId="4" r:id="rId1"/>
  </sheets>
  <definedNames>
    <definedName name="_xlnm._FilterDatabase" localSheetId="0" hidden="1">'Лист1 (2)'!$A$21:$H$120</definedName>
    <definedName name="_xlnm.Print_Area" localSheetId="0">'Лист1 (2)'!#REF!</definedName>
  </definedNames>
  <calcPr calcId="125725"/>
</workbook>
</file>

<file path=xl/calcChain.xml><?xml version="1.0" encoding="utf-8"?>
<calcChain xmlns="http://schemas.openxmlformats.org/spreadsheetml/2006/main">
  <c r="G122" i="4"/>
  <c r="G123"/>
  <c r="G124"/>
  <c r="G125"/>
  <c r="G126"/>
  <c r="G127"/>
  <c r="G128"/>
  <c r="G129"/>
  <c r="G130"/>
  <c r="G131"/>
  <c r="G132"/>
  <c r="G133"/>
  <c r="G134"/>
  <c r="G31" l="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23"/>
  <c r="G24"/>
  <c r="G25"/>
  <c r="G26"/>
  <c r="G27"/>
  <c r="G28"/>
  <c r="G29"/>
  <c r="G30"/>
  <c r="G22"/>
</calcChain>
</file>

<file path=xl/sharedStrings.xml><?xml version="1.0" encoding="utf-8"?>
<sst xmlns="http://schemas.openxmlformats.org/spreadsheetml/2006/main" count="323" uniqueCount="214">
  <si>
    <t>упаков</t>
  </si>
  <si>
    <t>Стерильный полиэтиленовый стакан с крышкой  для образцов кала, слизи и гноя, объем 60 мл</t>
  </si>
  <si>
    <t>Стерильный хлопковый тампон на деревяной палочке, размер 150х2,5мм, в индивидуальной упаковке</t>
  </si>
  <si>
    <t>шт</t>
  </si>
  <si>
    <t xml:space="preserve">Чашки Петри </t>
  </si>
  <si>
    <t>Цена за единицу, тенге</t>
  </si>
  <si>
    <t>Представляет собой стерильный хлопковый тампон на деревянной палочке, размером 150х2,5мм, в индивидуальной упаковке. В упаковке 100шт.</t>
  </si>
  <si>
    <t>Химическая,стекл.,уп.500шт.,ТУ9461-008-52876351-2008</t>
  </si>
  <si>
    <t>Пробирка ПХ-16</t>
  </si>
  <si>
    <t>Пробирка центрифужная П-1-10</t>
  </si>
  <si>
    <t xml:space="preserve">Единица измерения </t>
  </si>
  <si>
    <t>Стерильный полиэтиленовый стакан однократного применения со шпателем в виде ложечки, для сбора образцов мокроты, слизи, кала, гноя с закрывающейся крышкой, в индивидуальной упаковке. Объем – 60мл. В упаковке 100шт.</t>
  </si>
  <si>
    <t>Стерильный контейнер однократного применения для взятия образцов клинического материала, в индивидуальной упаковке. Объем – 125 мл.</t>
  </si>
  <si>
    <t>Стерильный контейнер для взятия клинического материала,объем 125 мл</t>
  </si>
  <si>
    <t>Стекл.градуированная, уп.500шт.</t>
  </si>
  <si>
    <t xml:space="preserve">Стерильные, полистироловые, односекционные,  90 мм  для использования в автоматических розливочных машинах </t>
  </si>
  <si>
    <t>Штатив для пробирок, 10 гнезд</t>
  </si>
  <si>
    <t>Штатив для пробирок, 20 гнезд</t>
  </si>
  <si>
    <t>Штатив для пробирок, 40 гнезд</t>
  </si>
  <si>
    <t xml:space="preserve">Штатив для пробирок ШЛПП-02/10 (H=80мм, D=16мм, 10 гнёзд, пластмас.) </t>
  </si>
  <si>
    <t xml:space="preserve">Штатив для пробирок ШЛПП-02/20 (H=80мм, D=16мм, 20 гнёзд, пластмас.) </t>
  </si>
  <si>
    <t xml:space="preserve">Штатив для пробирок ШЛПП-02/40 (H=80мм, D=16мм, 40 гнёзд, пластмас.) </t>
  </si>
  <si>
    <t>Наименование закупаемых товаров</t>
  </si>
  <si>
    <t>№ лота</t>
  </si>
  <si>
    <t>Краткая характеристика (описание) товаров</t>
  </si>
  <si>
    <t>Сумма, выделенная для закупа, тенге</t>
  </si>
  <si>
    <t>ТОО "Кристалл АСТ"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</si>
  <si>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</si>
  <si>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</si>
  <si>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</si>
  <si>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</si>
  <si>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г.Астана</t>
  </si>
  <si>
    <t>РЕШИЛ:</t>
  </si>
  <si>
    <t>2. Заключить договор по лотам:</t>
  </si>
  <si>
    <t>Начальник отдела гос.закупок</t>
  </si>
  <si>
    <t>Ж.Кыстаубаева</t>
  </si>
  <si>
    <t xml:space="preserve">      Протокол закупа изделий медицинского назначения способом из одного источника</t>
  </si>
  <si>
    <t>1. Закупить изделия медицинского назначения указанные в таблице 1 способом из одного источника.</t>
  </si>
  <si>
    <t>3. Указанные поставщик и товары соответствуют требованиям установленным главами 3 и 4 Правил.</t>
  </si>
  <si>
    <t>Таблица 1</t>
  </si>
  <si>
    <t>_04_ февраля 2019 года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</si>
  <si>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  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</si>
  <si>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</si>
  <si>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>постановлением Правительства Республики Казахстан от 30 октября  2009 года №1729 (далее - Правила)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</si>
  <si>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</si>
  <si>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Сумма, тенге</t>
  </si>
  <si>
    <t>Поставщик</t>
  </si>
  <si>
    <t>№ 1-9 с ТОО "Кристалл АСТ", г.Астана, пер.Шынтас, 2/1, на общую сумму 592 907 тенге</t>
  </si>
  <si>
    <t>Лошадиная сыворотка нормальная для бактериологических питательных сред, жидкая </t>
  </si>
  <si>
    <t xml:space="preserve">Рекомендуется для выделения и культивирования стрептококков. В 1 упаковке 1 фл. </t>
  </si>
  <si>
    <t>упаковка</t>
  </si>
  <si>
    <t>Двухфазная система для гемокультур </t>
  </si>
  <si>
    <t>Рекомендуется для выращивания аэробов, микроаэрофилов и  факультативных анаэробов.  Для взрослых.  В 1 упаковке 10 фл.</t>
  </si>
  <si>
    <t>Калия-теллурит 2,0%</t>
  </si>
  <si>
    <t xml:space="preserve">Представляет собой  бесцветную жидкость во флаконе. Рекомендуется для селективного выделения стафилококков и коринебактерий.  1 упаковке 10 ампул по 5 мл  </t>
  </si>
  <si>
    <t>Плазма кроличья сухая</t>
  </si>
  <si>
    <t>Препарат представляет собой лиофилизированную вакуумом плазму кроличью цитратную. Назначение – видовая идентификация стафилококка в реакции плазмокоагуляции.</t>
  </si>
  <si>
    <t>Агар Mюллера-Хинтона </t>
  </si>
  <si>
    <t>Эта среда используется для определения чувствительности микроорганизмов к антимикробным средствам. Порошок 500 гр в пластиковом флаконе.</t>
  </si>
  <si>
    <t>флакон/500гр  Хай Медия</t>
  </si>
  <si>
    <t>Среда Хью-Лейфсона для теста оф</t>
  </si>
  <si>
    <t>Среда используется для дифференциации грамотрицательных микроорганизмов в зависимости от наличия у них ферментативного или окислительного метаболизма углеводов. Порошок 100г в пластиковом флаконе.</t>
  </si>
  <si>
    <t>флакон/100гр Хай Медия</t>
  </si>
  <si>
    <t>Манит-солевой агар </t>
  </si>
  <si>
    <t xml:space="preserve">Среда используется в качестве селективной для выделения клинически значимых культур стафилококков. Порошок  500 гр пластиковом флаконе. </t>
  </si>
  <si>
    <t>Желчно-эскулиновый агар с азидом натрия </t>
  </si>
  <si>
    <t>Среда является селективной и используется для выделения и предварительной идентификации фекальных стрептококков (энтерококков). Порошок  в пластиковом флаконе.</t>
  </si>
  <si>
    <t>кг</t>
  </si>
  <si>
    <t>Хромогенный агар для грибов Candida </t>
  </si>
  <si>
    <t xml:space="preserve">Рекомендуется для быстрого выделения и идентификации грибов Candida из смешанных культур. Порошок 100г в пластиковом флаконе </t>
  </si>
  <si>
    <t>флакон/100гр</t>
  </si>
  <si>
    <t>Основа агара для выделения псевдомонад (M406-500G)</t>
  </si>
  <si>
    <t xml:space="preserve">Агар в качестве селективной и дифференциальной среды используют для выделения и первичной идентификации псевдомонад из клинического и неклинического материала. Порошок 500г в пластиковом флаконе. </t>
  </si>
  <si>
    <t>Маннитоловый агар с феноловым красным</t>
  </si>
  <si>
    <t xml:space="preserve">Агар используют для изучения ферментации маннита на чистых культурах. Порошок 500г. в пластиковом флаконе </t>
  </si>
  <si>
    <t>Висмут-сульфит агар </t>
  </si>
  <si>
    <t xml:space="preserve">Среда рекомендуется для селективного выделения и предварительной идентификации Salmonella typhi и других сальмонелл из патологического материала.Порошок в пластиковом флаконе  </t>
  </si>
  <si>
    <t>Агар Клиглера</t>
  </si>
  <si>
    <t xml:space="preserve">Агар используют для дифференциации патогенных кишечных бактерий по их способности ферментировать углеводы и образовывать сероводород. Порошок в пластиковом флаконе </t>
  </si>
  <si>
    <t>Агар Эндо</t>
  </si>
  <si>
    <t xml:space="preserve">Среду рекомендуют для выделения и дифференциации грамотрицательных микроорганизмов кишечной группы. Порошок  в пластиковом флаконе </t>
  </si>
  <si>
    <t>Цитратный агар Симмонса</t>
  </si>
  <si>
    <r>
      <t xml:space="preserve">Представляет собой гомогенный сыпучий желтый порошок. Эти среды используют для дифференциации </t>
    </r>
    <r>
      <rPr>
        <i/>
        <sz val="9"/>
        <color rgb="FF000000"/>
        <rFont val="Times New Roman"/>
        <family val="1"/>
        <charset val="204"/>
      </rPr>
      <t>энтеробактерий</t>
    </r>
    <r>
      <rPr>
        <sz val="9"/>
        <color rgb="FF000000"/>
        <rFont val="Times New Roman"/>
        <family val="1"/>
        <charset val="204"/>
      </rPr>
      <t xml:space="preserve">. Порошок в пластиковом флаконе </t>
    </r>
  </si>
  <si>
    <t>Питательный агар</t>
  </si>
  <si>
    <t xml:space="preserve">Используют в качестве основной среды для культивирования не очень прихотливых микроорганизмов или для приготовления специальных сред (после добавления 10% крови или другой биологической жидкости). Порошок в пластиковом флаконе  </t>
  </si>
  <si>
    <t>Жидкая тиогликолевая среда</t>
  </si>
  <si>
    <t xml:space="preserve">Среду используют для контроля стерильности различных биоматериалов, а также для культивирования широкого круга аэробных и анаэробных бактерий. Порошок 500г в пластиковом флаконе </t>
  </si>
  <si>
    <t>Агар для бифидобактерий </t>
  </si>
  <si>
    <r>
      <t xml:space="preserve">Агар для бифидобактерий используется для культивирования и сохранения  </t>
    </r>
    <r>
      <rPr>
        <i/>
        <sz val="9"/>
        <color indexed="8"/>
        <rFont val="Times New Roman"/>
        <family val="1"/>
        <charset val="204"/>
      </rPr>
      <t>бифидобактерий</t>
    </r>
    <r>
      <rPr>
        <sz val="9"/>
        <color indexed="8"/>
        <rFont val="Times New Roman"/>
        <family val="1"/>
        <charset val="204"/>
      </rPr>
      <t xml:space="preserve">. Порошок 500г в пластиковом флаконе. </t>
    </r>
  </si>
  <si>
    <t>Щелочной агар</t>
  </si>
  <si>
    <t>Питательная среда предназначена для культивирования холерного вибриона и выделения его из инфицированного материала. Порошок во флаконе</t>
  </si>
  <si>
    <t>Среда Кода - SDS-бульон</t>
  </si>
  <si>
    <t>Среда преднозначена для обнаружения лактозоположительных энтеробактерий при санитарном обследовании пищевых продуктов и объектов внешней среды.</t>
  </si>
  <si>
    <t>Среда фенилаланин</t>
  </si>
  <si>
    <t>Для идентификации микроорганизмов. Порошок 500г в пластиковом флаконе</t>
  </si>
  <si>
    <t>Полоски для теста на образование индола</t>
  </si>
  <si>
    <t xml:space="preserve">Представляют собой полоски фильтровальной бумаги, пропитанные реактивом Ковача. Используются для определения микроорганизмов, продуцирующих индол.  Во 1 флаконе 25 полосок. </t>
  </si>
  <si>
    <t>флакон</t>
  </si>
  <si>
    <t>Диски для тестирования на оксидазную активность</t>
  </si>
  <si>
    <t xml:space="preserve">Используются для дифференциации представителей родов Neisseria, Alcaligenes, Aeromonas, Vibrio, Campylobacter и Pseudomonas (обладают оксидазной активностью) от энтеробактерий (оксидазоотрицательные) по наличию цитохромоксидазы. Во 1 флаконе 50 дисков. </t>
  </si>
  <si>
    <t xml:space="preserve">Диски с бацитрацином </t>
  </si>
  <si>
    <t xml:space="preserve">Для идентификации Str. pyogenes.Во 1 флаконе 25 дисков.     </t>
  </si>
  <si>
    <t xml:space="preserve">Диски с этилгидрокупреина гидрохлоридом (оптохином) </t>
  </si>
  <si>
    <t xml:space="preserve">Представляют собой диски, пропитанные оптохином. Используются для идентификации и дифференциации Str. pneumoniae и “зеленящих” стрептококков.  Во 1 флаконе 50 дисков. </t>
  </si>
  <si>
    <t>Дульцит</t>
  </si>
  <si>
    <t>Представляют собой диски из фильтровальной бумаги, пропитанные углеводами, которые помешают в питательную среду с микробной культурой. С их помощью можно проводить идентификацию и дифференциацию микроорганизмов. Во 1 флаконе 25 дисков.</t>
  </si>
  <si>
    <t>Инозит</t>
  </si>
  <si>
    <t>Адонит</t>
  </si>
  <si>
    <t>Раффиноза</t>
  </si>
  <si>
    <t>Арабиноза</t>
  </si>
  <si>
    <t>Рамноза</t>
  </si>
  <si>
    <t>Сорбит</t>
  </si>
  <si>
    <t>Ксилоза</t>
  </si>
  <si>
    <t>Сахароза</t>
  </si>
  <si>
    <t>Мальтоза</t>
  </si>
  <si>
    <t>Флуконазол, 40 мкг</t>
  </si>
  <si>
    <t>Стандартные бумажные диски, пропитанные соответствующим антибиотиком. В 1 флаконе 100 дисков.</t>
  </si>
  <si>
    <t>Амфотерицин, 40 мкг</t>
  </si>
  <si>
    <t>Итраконазол, 10 мкг</t>
  </si>
  <si>
    <t>Клотримазол, 10 мкг</t>
  </si>
  <si>
    <t xml:space="preserve">Нистатин, 80ЕД </t>
  </si>
  <si>
    <t>Кетоконазол, 20мкг</t>
  </si>
  <si>
    <t>Ампициллин, 10 мкг</t>
  </si>
  <si>
    <t xml:space="preserve">Ампициллин, 10мкг и сульбактамом, 10мкг </t>
  </si>
  <si>
    <t>Бензилпенициллин  (пенициллин), 10ЕД</t>
  </si>
  <si>
    <t>Триметоприм, 1,25мкг и сульфаметоксазолом, 23,75мкг</t>
  </si>
  <si>
    <t>Доксициклин, 30мкг</t>
  </si>
  <si>
    <t>Моксифлоксацин, 5мкг</t>
  </si>
  <si>
    <t>Тетрациклин, 30мкг</t>
  </si>
  <si>
    <t>Рифампицин, 5мкг</t>
  </si>
  <si>
    <t>Линезолид, 30мкг</t>
  </si>
  <si>
    <t>Хлорамфеникол (левомецитин), 30мкг</t>
  </si>
  <si>
    <t>Цефалотин, 30мкг</t>
  </si>
  <si>
    <t>Норфлоксацин, 10мкг</t>
  </si>
  <si>
    <t>Пиперациллин, 100мкг</t>
  </si>
  <si>
    <t>Тобрамицин, 10мкг</t>
  </si>
  <si>
    <t>Цефепим 30мкг</t>
  </si>
  <si>
    <t>Цефотаксим, 30мкг</t>
  </si>
  <si>
    <t>Цефуроксим, 30мкг</t>
  </si>
  <si>
    <t>Азтреонам, 30мкг</t>
  </si>
  <si>
    <t>Эритромицин, 15мкг</t>
  </si>
  <si>
    <t>Клиндамицин, 2мкг</t>
  </si>
  <si>
    <t>Амикацин, 30мкг</t>
  </si>
  <si>
    <r>
      <t xml:space="preserve">Гентамицин, </t>
    </r>
    <r>
      <rPr>
        <b/>
        <sz val="9"/>
        <color rgb="FF000000"/>
        <rFont val="Times New Roman"/>
        <family val="1"/>
        <charset val="204"/>
      </rPr>
      <t>10мкг</t>
    </r>
  </si>
  <si>
    <r>
      <t xml:space="preserve">Гентамицин, </t>
    </r>
    <r>
      <rPr>
        <b/>
        <sz val="9"/>
        <color rgb="FF000000"/>
        <rFont val="Times New Roman"/>
        <family val="1"/>
        <charset val="204"/>
      </rPr>
      <t>120мкг</t>
    </r>
  </si>
  <si>
    <r>
      <t xml:space="preserve">Оксациллин, </t>
    </r>
    <r>
      <rPr>
        <b/>
        <sz val="9"/>
        <color rgb="FF000000"/>
        <rFont val="Times New Roman"/>
        <family val="1"/>
        <charset val="204"/>
      </rPr>
      <t>1мкг</t>
    </r>
  </si>
  <si>
    <r>
      <t xml:space="preserve">Цефокситин, </t>
    </r>
    <r>
      <rPr>
        <b/>
        <sz val="9"/>
        <color rgb="FF000000"/>
        <rFont val="Times New Roman"/>
        <family val="1"/>
        <charset val="204"/>
      </rPr>
      <t>30мкг</t>
    </r>
  </si>
  <si>
    <t>Меропенем, 10мкг</t>
  </si>
  <si>
    <t>Эртапенем, 10мкг</t>
  </si>
  <si>
    <t>Сульфаниламид (сульфатиазол), 300мкг</t>
  </si>
  <si>
    <t>Ципрофлоксацин, 5мкг</t>
  </si>
  <si>
    <t>Офлоксацин, 5мкг</t>
  </si>
  <si>
    <t>Ванкомицин,  30мкг</t>
  </si>
  <si>
    <t>Цефазолин, 30мкг</t>
  </si>
  <si>
    <t>Цефтазидим, 30мкг</t>
  </si>
  <si>
    <t>Цефтриаксон, 30мкг</t>
  </si>
  <si>
    <t>Амоксиклав 30 (20/10) мкг, (амоксициллин/ клавулановая кислота)</t>
  </si>
  <si>
    <t>Тикарциллин, 75мкг</t>
  </si>
  <si>
    <t>Тикарциллин, 75мкг и клавулановой кислотой, 10 мкг</t>
  </si>
  <si>
    <t>Имипенем, 10 мкг</t>
  </si>
  <si>
    <t>Нитрофурантоин, 300мкг</t>
  </si>
  <si>
    <t>Ломефлоксацин, 10мкг</t>
  </si>
  <si>
    <t>Левофлоксацин, 5 мкг</t>
  </si>
  <si>
    <t>Масло иммерсионное</t>
  </si>
  <si>
    <t>Мало иммерсионное в световой микроскопии используется для увеличения разрешения микроскопа.  Во флаконе 100 г.</t>
  </si>
  <si>
    <t>флак/100мл</t>
  </si>
  <si>
    <t>Набор красителей для дифференциального окрашивания микроорганизмов по Граму</t>
  </si>
  <si>
    <t>Метод Грама - это метод окраски микроорганизмов для исследования, позволяющий дифференцировать бактерии по биохимическим и свойствам их клеточной стенки</t>
  </si>
  <si>
    <t>набор</t>
  </si>
  <si>
    <t>Транспортная система со средой Aмиеса без угля в полистироловой пробирке с тампоном</t>
  </si>
  <si>
    <t>Рекомендуется для сбора, транспортировки и хранения проб содержащих Е.coli, K.pneumoniae, H.influenzae, N.gonorroeae, Str.pneumoniае и др. микроорганизмы из горла, влагалища и раневого отделяемого. В упаковке 100 шт.</t>
  </si>
  <si>
    <t>Стекляные, 90*60 мм</t>
  </si>
  <si>
    <t xml:space="preserve">Бумага фильтровальная </t>
  </si>
  <si>
    <t xml:space="preserve">Крафт бумага </t>
  </si>
  <si>
    <r>
      <t xml:space="preserve">Крафт бумага (в </t>
    </r>
    <r>
      <rPr>
        <sz val="9"/>
        <color indexed="8"/>
        <rFont val="Times New Roman"/>
        <family val="1"/>
        <charset val="204"/>
      </rPr>
      <t>упаковке-5кг)</t>
    </r>
  </si>
  <si>
    <t xml:space="preserve">Наконечники 0-200 мкл, желтые для пипеток </t>
  </si>
  <si>
    <t xml:space="preserve">Наконечники 0-200 мкл, желтые (уп=1000шт) </t>
  </si>
  <si>
    <t>Пробирка ПХ-14</t>
  </si>
  <si>
    <t>Диагностикум бруцеллёзный антигенный жидкий для РА</t>
  </si>
  <si>
    <t>Диагностикум для проведения реакции Райта-Хеддельсона. Упаковка (4фл/15мл)</t>
  </si>
  <si>
    <t>Количество, объем</t>
  </si>
  <si>
    <t xml:space="preserve">Панель для идентификации грам + микроорганизмов B1017-202 Pos Breakpoint Combo 20
</t>
  </si>
  <si>
    <t>панель для идентификации грам + микроорганизмов (в упаковке 20 панелей)</t>
  </si>
  <si>
    <t xml:space="preserve">Панель для идентификации грам -микроорганизмов B1017-408      NEG BP COMBO 41 </t>
  </si>
  <si>
    <t>панель для идентификации грам -микроорганизмов (в упаковке 20 панелей)</t>
  </si>
  <si>
    <t>Раствор альфа-нафтола B1010-42A       Alpha-Naphthol 30 ml (VP 2)</t>
  </si>
  <si>
    <t>Раствор альфа-нафтола 30 мл</t>
  </si>
  <si>
    <t xml:space="preserve"> флакон</t>
  </si>
  <si>
    <t>Раствор калия гидрохлорида B1010-43A       Potassium Hydroxide 30 ml (VP 1)</t>
  </si>
  <si>
    <t>Раствор калия гидрохлорида 30 мл</t>
  </si>
  <si>
    <t>Раствор сульфаниловой кислоты B1010-44A       Sulfanilic Acid 30 ml (NIT 1)</t>
  </si>
  <si>
    <t>Раствор сульфаниловой кислоты 30 мл</t>
  </si>
  <si>
    <t>Раствор N-N диметил-альфа-нафтиламина B1010-45A       N-N-Dimethyl-Alpha-Naphthylamine 30 ml (NIT 2)</t>
  </si>
  <si>
    <t>Раствор N-N диметил-альфа-нафтиламина 30 мл</t>
  </si>
  <si>
    <t>Реагент Ковача B1010-41A       Kovac's reagent 30 ml  (IND)</t>
  </si>
  <si>
    <t>Реагент Ковача 30 мл</t>
  </si>
  <si>
    <t>Раствор хлорида железа B1010-48A       Ferric-III-Chloride 30 ml (TDA)</t>
  </si>
  <si>
    <t>Раствор хлорида железа 30 мл</t>
  </si>
  <si>
    <t>Пептидазный реагент B1012-30B      Peptidase reagent 30 ml (PEP)</t>
  </si>
  <si>
    <t>Пептидазный реагент 30 мл</t>
  </si>
  <si>
    <t>Раствор гидроксида натрия 0,05% B1015-3           0,05  N sodium hydroxide 30 ml (NaOH)</t>
  </si>
  <si>
    <t>Раствор гидроксида натрия 0,05% 30 мл</t>
  </si>
  <si>
    <t xml:space="preserve">Минеральное масло B1010-40          Mineral oil </t>
  </si>
  <si>
    <t>Минеральное масло 60 мл</t>
  </si>
  <si>
    <t>Вода для инокуляций с
плюрониками В1015-7 Inoculum water (with pluronic)</t>
  </si>
  <si>
    <t>Вода для инокуляций с
плюрониками 60 х 25 мл</t>
  </si>
  <si>
    <t xml:space="preserve">Стерильная вода для инокуляции B1015-2Sterile
inoculum water 
</t>
  </si>
  <si>
    <t>Стерильная вода для инокуляции 60х3мл</t>
  </si>
  <si>
    <t>№ 10-100 с ТОО "БионМедСервис", г.Караганда, пр.Строителей, стр.6, на общую сумму 6 695 953,50 тенге</t>
  </si>
  <si>
    <t>№ 101-113 с ТОО "Медико-Инновационные Технологии", г.Алматы, ул.Наурызбай батыра, на общую сумму 3 274 830 тенге</t>
  </si>
  <si>
    <t>Заведующая БАК</t>
  </si>
  <si>
    <t>Н.Калина</t>
  </si>
  <si>
    <t>ТОО "БионМедСервис"</t>
  </si>
  <si>
    <t>ТОО "Медико-Инновационные Технологии"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</si>
</sst>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30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6" fillId="0" borderId="0" applyNumberFormat="0" applyFill="0" applyBorder="0" applyProtection="0"/>
    <xf numFmtId="2" fontId="6" fillId="0" borderId="0" applyFill="0" applyProtection="0"/>
    <xf numFmtId="0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4" fillId="0" borderId="0"/>
    <xf numFmtId="0" fontId="5" fillId="0" borderId="0"/>
    <xf numFmtId="0" fontId="12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6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4" fontId="6" fillId="0" borderId="0" applyFill="0" applyBorder="0" applyProtection="0"/>
    <xf numFmtId="0" fontId="6" fillId="0" borderId="0" applyFill="0" applyBorder="0" applyProtection="0"/>
    <xf numFmtId="9" fontId="6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9" fillId="2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0" fillId="0" borderId="0" xfId="0" applyFill="1" applyBorder="1"/>
    <xf numFmtId="2" fontId="11" fillId="2" borderId="0" xfId="0" applyNumberFormat="1" applyFont="1" applyFill="1" applyBorder="1" applyAlignment="1">
      <alignment horizontal="center" vertical="top"/>
    </xf>
    <xf numFmtId="2" fontId="11" fillId="0" borderId="0" xfId="45" applyNumberFormat="1" applyFont="1" applyFill="1" applyBorder="1" applyAlignment="1" applyProtection="1">
      <alignment horizontal="center" vertical="top"/>
    </xf>
    <xf numFmtId="2" fontId="8" fillId="0" borderId="0" xfId="45" applyNumberFormat="1" applyFont="1" applyFill="1" applyBorder="1" applyAlignment="1" applyProtection="1">
      <alignment horizontal="center" vertical="top"/>
    </xf>
    <xf numFmtId="2" fontId="11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Border="1" applyAlignment="1">
      <alignment horizontal="center" vertical="top"/>
    </xf>
    <xf numFmtId="2" fontId="8" fillId="2" borderId="0" xfId="0" applyNumberFormat="1" applyFont="1" applyFill="1" applyBorder="1" applyAlignment="1">
      <alignment horizontal="center" vertical="top"/>
    </xf>
    <xf numFmtId="2" fontId="11" fillId="2" borderId="0" xfId="45" applyNumberFormat="1" applyFont="1" applyFill="1" applyBorder="1" applyAlignment="1" applyProtection="1">
      <alignment horizontal="center" vertical="top"/>
    </xf>
    <xf numFmtId="2" fontId="13" fillId="0" borderId="0" xfId="0" applyNumberFormat="1" applyFont="1" applyBorder="1" applyAlignment="1">
      <alignment horizontal="center" vertical="top"/>
    </xf>
    <xf numFmtId="2" fontId="13" fillId="2" borderId="0" xfId="0" applyNumberFormat="1" applyFont="1" applyFill="1" applyBorder="1" applyAlignment="1">
      <alignment horizontal="center" vertical="top"/>
    </xf>
    <xf numFmtId="3" fontId="0" fillId="0" borderId="0" xfId="0" applyNumberFormat="1" applyFill="1" applyBorder="1"/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47" applyNumberFormat="1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47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3" fontId="17" fillId="0" borderId="0" xfId="0" applyNumberFormat="1" applyFont="1" applyAlignment="1">
      <alignment horizontal="left"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horizontal="center" vertical="top"/>
    </xf>
    <xf numFmtId="0" fontId="22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2" fontId="22" fillId="0" borderId="5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 wrapText="1"/>
    </xf>
    <xf numFmtId="2" fontId="20" fillId="0" borderId="1" xfId="17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5" fillId="0" borderId="0" xfId="0" applyFont="1" applyFill="1"/>
    <xf numFmtId="0" fontId="14" fillId="0" borderId="0" xfId="0" applyFont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3" fillId="0" borderId="2" xfId="0" applyFont="1" applyBorder="1" applyAlignment="1">
      <alignment vertical="top" wrapText="1"/>
    </xf>
    <xf numFmtId="0" fontId="23" fillId="0" borderId="2" xfId="0" applyFont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/>
    </xf>
    <xf numFmtId="3" fontId="22" fillId="0" borderId="2" xfId="0" applyNumberFormat="1" applyFont="1" applyFill="1" applyBorder="1" applyAlignment="1">
      <alignment horizontal="center" vertical="top"/>
    </xf>
    <xf numFmtId="2" fontId="22" fillId="0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top"/>
    </xf>
    <xf numFmtId="4" fontId="25" fillId="0" borderId="1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vertical="center" wrapText="1"/>
    </xf>
    <xf numFmtId="0" fontId="0" fillId="0" borderId="1" xfId="0" applyFill="1" applyBorder="1"/>
    <xf numFmtId="164" fontId="7" fillId="2" borderId="1" xfId="0" applyNumberFormat="1" applyFont="1" applyFill="1" applyBorder="1" applyAlignment="1">
      <alignment vertical="top"/>
    </xf>
    <xf numFmtId="2" fontId="0" fillId="0" borderId="1" xfId="0" applyNumberForma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ill="1" applyBorder="1"/>
    <xf numFmtId="0" fontId="23" fillId="0" borderId="1" xfId="40" applyFont="1" applyBorder="1" applyAlignment="1">
      <alignment vertical="top" wrapText="1"/>
    </xf>
    <xf numFmtId="0" fontId="23" fillId="0" borderId="1" xfId="41" applyFont="1" applyBorder="1" applyAlignment="1">
      <alignment vertical="top" wrapText="1"/>
    </xf>
    <xf numFmtId="0" fontId="23" fillId="0" borderId="1" xfId="42" applyFont="1" applyBorder="1" applyAlignment="1">
      <alignment vertical="top" wrapText="1"/>
    </xf>
    <xf numFmtId="0" fontId="23" fillId="0" borderId="1" xfId="5" applyFont="1" applyBorder="1" applyAlignment="1">
      <alignment vertical="top" wrapText="1"/>
    </xf>
    <xf numFmtId="0" fontId="23" fillId="0" borderId="1" xfId="6" applyFont="1" applyBorder="1" applyAlignment="1">
      <alignment vertical="top" wrapText="1"/>
    </xf>
    <xf numFmtId="0" fontId="23" fillId="0" borderId="1" xfId="7" applyFont="1" applyBorder="1" applyAlignment="1">
      <alignment vertical="top" wrapText="1"/>
    </xf>
    <xf numFmtId="0" fontId="23" fillId="0" borderId="1" xfId="8" applyFont="1" applyBorder="1" applyAlignment="1">
      <alignment vertical="top" wrapText="1"/>
    </xf>
    <xf numFmtId="0" fontId="23" fillId="0" borderId="1" xfId="9" applyFont="1" applyBorder="1" applyAlignment="1">
      <alignment vertical="top" wrapText="1"/>
    </xf>
    <xf numFmtId="0" fontId="23" fillId="0" borderId="1" xfId="10" applyFont="1" applyBorder="1" applyAlignment="1">
      <alignment vertical="top" wrapText="1"/>
    </xf>
    <xf numFmtId="0" fontId="23" fillId="0" borderId="1" xfId="11" applyFont="1" applyBorder="1" applyAlignment="1">
      <alignment vertical="top" wrapText="1"/>
    </xf>
    <xf numFmtId="0" fontId="23" fillId="0" borderId="1" xfId="27" applyFont="1" applyBorder="1" applyAlignment="1">
      <alignment vertical="top" wrapText="1"/>
    </xf>
    <xf numFmtId="0" fontId="23" fillId="0" borderId="1" xfId="0" applyFont="1" applyBorder="1" applyAlignment="1">
      <alignment horizontal="center" vertical="top"/>
    </xf>
    <xf numFmtId="0" fontId="17" fillId="0" borderId="0" xfId="0" applyFont="1"/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</cellXfs>
  <cellStyles count="48">
    <cellStyle name="Default 1" xfId="1"/>
    <cellStyle name="Excel Built-in Normal" xfId="2"/>
    <cellStyle name="Normalny_Arkusz1" xfId="3"/>
    <cellStyle name="Standard_Tabelle1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2"/>
    <cellStyle name="Обычный 17 2" xfId="13"/>
    <cellStyle name="Обычный 18" xfId="14"/>
    <cellStyle name="Обычный 19" xfId="15"/>
    <cellStyle name="Обычный 19 2" xfId="16"/>
    <cellStyle name="Обычный 2" xfId="17"/>
    <cellStyle name="Обычный 2 3" xfId="18"/>
    <cellStyle name="Обычный 2 5" xfId="19"/>
    <cellStyle name="Обычный 20" xfId="20"/>
    <cellStyle name="Обычный 21" xfId="21"/>
    <cellStyle name="Обычный 21 2" xfId="22"/>
    <cellStyle name="Обычный 22" xfId="23"/>
    <cellStyle name="Обычный 22 2" xfId="24"/>
    <cellStyle name="Обычный 23" xfId="25"/>
    <cellStyle name="Обычный 23 2" xfId="26"/>
    <cellStyle name="Обычный 24" xfId="27"/>
    <cellStyle name="Обычный 24 2" xfId="28"/>
    <cellStyle name="Обычный 25" xfId="29"/>
    <cellStyle name="Обычный 25 2" xfId="30"/>
    <cellStyle name="Обычный 26" xfId="31"/>
    <cellStyle name="Обычный 29" xfId="32"/>
    <cellStyle name="Обычный 3" xfId="33"/>
    <cellStyle name="Обычный 30" xfId="34"/>
    <cellStyle name="Обычный 33" xfId="35"/>
    <cellStyle name="Обычный 34" xfId="36"/>
    <cellStyle name="Обычный 4" xfId="37"/>
    <cellStyle name="Обычный 5" xfId="38"/>
    <cellStyle name="Обычный 6" xfId="39"/>
    <cellStyle name="Обычный 7" xfId="40"/>
    <cellStyle name="Обычный 8" xfId="41"/>
    <cellStyle name="Обычный 9" xfId="42"/>
    <cellStyle name="Обычный 9 2" xfId="43"/>
    <cellStyle name="Процентный" xfId="47" builtinId="5"/>
    <cellStyle name="Стиль 1" xfId="44"/>
    <cellStyle name="Финансовый" xfId="45" builtinId="3"/>
    <cellStyle name="Финансовый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Normal="100" workbookViewId="0">
      <selection activeCell="B122" sqref="B122"/>
    </sheetView>
  </sheetViews>
  <sheetFormatPr defaultRowHeight="15"/>
  <cols>
    <col min="1" max="1" width="5.140625" style="6" customWidth="1"/>
    <col min="2" max="2" width="40.28515625" style="3" customWidth="1"/>
    <col min="3" max="3" width="60" style="3" customWidth="1"/>
    <col min="4" max="4" width="13.5703125" style="6" customWidth="1"/>
    <col min="5" max="5" width="11.140625" style="8" customWidth="1"/>
    <col min="6" max="6" width="12.42578125" style="19" customWidth="1"/>
    <col min="7" max="7" width="18.85546875" style="19" customWidth="1"/>
    <col min="8" max="8" width="19.42578125" style="9" hidden="1" customWidth="1"/>
    <col min="9" max="9" width="18.7109375" style="1" customWidth="1"/>
    <col min="10" max="16384" width="9.140625" style="1"/>
  </cols>
  <sheetData>
    <row r="1" spans="1:10" customFormat="1">
      <c r="A1" s="20"/>
      <c r="B1" s="21"/>
      <c r="C1" s="21"/>
      <c r="D1" s="20"/>
      <c r="E1" s="20"/>
      <c r="F1" s="22" t="s">
        <v>27</v>
      </c>
      <c r="G1" s="23"/>
      <c r="H1" s="23"/>
      <c r="I1" s="1"/>
      <c r="J1" s="24"/>
    </row>
    <row r="2" spans="1:10" customFormat="1">
      <c r="A2" s="20"/>
      <c r="B2" s="21"/>
      <c r="C2" s="21"/>
      <c r="D2" s="20"/>
      <c r="E2" s="20"/>
      <c r="F2" s="22" t="s">
        <v>28</v>
      </c>
      <c r="G2" s="23"/>
      <c r="H2" s="23"/>
      <c r="I2" s="1"/>
      <c r="J2" s="24"/>
    </row>
    <row r="3" spans="1:10" customFormat="1">
      <c r="A3" s="20"/>
      <c r="B3" s="21"/>
      <c r="C3" s="21"/>
      <c r="D3" s="20"/>
      <c r="E3" s="20"/>
      <c r="F3" s="22" t="s">
        <v>29</v>
      </c>
      <c r="G3" s="23"/>
      <c r="H3" s="23"/>
      <c r="I3" s="1"/>
      <c r="J3" s="24"/>
    </row>
    <row r="4" spans="1:10" customFormat="1">
      <c r="A4" s="20"/>
      <c r="B4" s="21"/>
      <c r="C4" s="21"/>
      <c r="D4" s="20"/>
      <c r="E4" s="20"/>
      <c r="F4" s="22" t="s">
        <v>30</v>
      </c>
      <c r="G4" s="23"/>
      <c r="H4" s="23"/>
      <c r="I4" s="1"/>
      <c r="J4" s="24"/>
    </row>
    <row r="6" spans="1:10" customFormat="1">
      <c r="A6" s="25"/>
      <c r="B6" s="25"/>
      <c r="C6" s="52" t="s">
        <v>36</v>
      </c>
      <c r="D6" s="52"/>
      <c r="E6" s="52"/>
      <c r="F6" s="52"/>
      <c r="G6" s="27"/>
      <c r="H6" s="28"/>
      <c r="I6" s="29"/>
    </row>
    <row r="7" spans="1:10" customFormat="1">
      <c r="A7" s="25"/>
      <c r="B7" s="25" t="s">
        <v>31</v>
      </c>
      <c r="C7" s="25"/>
      <c r="D7" s="25"/>
      <c r="E7" s="25"/>
      <c r="H7" s="28"/>
      <c r="I7" s="25" t="s">
        <v>40</v>
      </c>
    </row>
    <row r="8" spans="1:10" customFormat="1">
      <c r="A8" s="25"/>
      <c r="B8" s="25"/>
      <c r="C8" s="25"/>
      <c r="D8" s="25"/>
      <c r="E8" s="25"/>
      <c r="F8" s="25"/>
      <c r="G8" s="27"/>
      <c r="H8" s="28"/>
      <c r="I8" s="29"/>
    </row>
    <row r="9" spans="1:10" customFormat="1">
      <c r="A9" s="30"/>
      <c r="B9" s="30" t="s">
        <v>41</v>
      </c>
      <c r="C9" s="30"/>
      <c r="D9" s="30"/>
      <c r="E9" s="30"/>
      <c r="F9" s="30"/>
      <c r="G9" s="31"/>
      <c r="H9" s="32"/>
      <c r="I9" s="33"/>
    </row>
    <row r="10" spans="1:10" customFormat="1">
      <c r="A10" s="30" t="s">
        <v>42</v>
      </c>
      <c r="B10" s="30"/>
      <c r="C10" s="30"/>
      <c r="D10" s="30"/>
      <c r="E10" s="30"/>
      <c r="F10" s="30"/>
      <c r="G10" s="31"/>
      <c r="H10" s="32"/>
      <c r="I10" s="33"/>
    </row>
    <row r="11" spans="1:10" customFormat="1">
      <c r="A11" s="30" t="s">
        <v>44</v>
      </c>
      <c r="B11" s="30"/>
      <c r="C11" s="30"/>
      <c r="D11" s="30"/>
      <c r="E11" s="30"/>
      <c r="F11" s="30"/>
      <c r="G11" s="31"/>
      <c r="H11" s="32"/>
      <c r="I11" s="33"/>
    </row>
    <row r="12" spans="1:10" customFormat="1">
      <c r="A12" s="30" t="s">
        <v>43</v>
      </c>
      <c r="B12" s="30"/>
      <c r="C12" s="30"/>
      <c r="D12" s="30"/>
      <c r="E12" s="30"/>
      <c r="F12" s="30"/>
      <c r="G12" s="31"/>
      <c r="H12" s="32"/>
      <c r="I12" s="33"/>
    </row>
    <row r="13" spans="1:10" customFormat="1">
      <c r="A13" s="26" t="s">
        <v>32</v>
      </c>
      <c r="B13" s="30"/>
      <c r="C13" s="30"/>
      <c r="D13" s="30"/>
      <c r="E13" s="30"/>
      <c r="F13" s="30"/>
      <c r="G13" s="31"/>
      <c r="H13" s="32"/>
      <c r="I13" s="33"/>
    </row>
    <row r="14" spans="1:10" customFormat="1">
      <c r="A14" s="30" t="s">
        <v>37</v>
      </c>
      <c r="B14" s="30"/>
      <c r="C14" s="30"/>
      <c r="D14" s="30"/>
      <c r="E14" s="30"/>
      <c r="F14" s="30"/>
      <c r="G14" s="31"/>
      <c r="H14" s="32"/>
      <c r="I14" s="33"/>
    </row>
    <row r="15" spans="1:10" customFormat="1">
      <c r="A15" s="30" t="s">
        <v>33</v>
      </c>
      <c r="B15" s="30"/>
      <c r="C15" s="30"/>
      <c r="D15" s="30"/>
      <c r="E15" s="30"/>
      <c r="F15" s="30"/>
      <c r="G15" s="31"/>
      <c r="H15" s="32"/>
      <c r="I15" s="33"/>
    </row>
    <row r="16" spans="1:10" customFormat="1">
      <c r="A16" s="30" t="s">
        <v>47</v>
      </c>
      <c r="B16" s="30"/>
      <c r="C16" s="30"/>
      <c r="D16" s="30"/>
      <c r="E16" s="30"/>
      <c r="F16" s="34"/>
      <c r="G16" s="31"/>
      <c r="H16" s="32"/>
      <c r="I16" s="33"/>
    </row>
    <row r="17" spans="1:9" customFormat="1">
      <c r="A17" s="30" t="s">
        <v>208</v>
      </c>
      <c r="B17" s="30"/>
      <c r="C17" s="30"/>
      <c r="D17" s="30"/>
      <c r="E17" s="30"/>
      <c r="F17" s="34"/>
      <c r="G17" s="31"/>
      <c r="H17" s="32"/>
      <c r="I17" s="33"/>
    </row>
    <row r="18" spans="1:9" customFormat="1">
      <c r="A18" s="30" t="s">
        <v>209</v>
      </c>
      <c r="B18" s="30"/>
      <c r="C18" s="30"/>
      <c r="D18" s="30"/>
      <c r="E18" s="30"/>
      <c r="F18" s="34"/>
      <c r="G18" s="31"/>
      <c r="H18" s="32"/>
      <c r="I18" s="33"/>
    </row>
    <row r="19" spans="1:9" customFormat="1">
      <c r="A19" s="30" t="s">
        <v>38</v>
      </c>
      <c r="B19" s="30"/>
      <c r="C19" s="30"/>
      <c r="D19" s="30"/>
      <c r="E19" s="30"/>
      <c r="F19" s="30"/>
      <c r="G19" s="31"/>
      <c r="H19" s="32"/>
      <c r="I19" s="33"/>
    </row>
    <row r="20" spans="1:9" customFormat="1">
      <c r="A20" s="25"/>
      <c r="B20" s="25"/>
      <c r="C20" s="25"/>
      <c r="D20" s="25"/>
      <c r="E20" s="25"/>
      <c r="F20" s="25"/>
      <c r="G20" s="35"/>
      <c r="H20" s="25"/>
      <c r="I20" s="25" t="s">
        <v>39</v>
      </c>
    </row>
    <row r="21" spans="1:9" s="50" customFormat="1" ht="55.5" customHeight="1">
      <c r="A21" s="47" t="s">
        <v>23</v>
      </c>
      <c r="B21" s="48" t="s">
        <v>22</v>
      </c>
      <c r="C21" s="48" t="s">
        <v>24</v>
      </c>
      <c r="D21" s="47" t="s">
        <v>10</v>
      </c>
      <c r="E21" s="49" t="s">
        <v>5</v>
      </c>
      <c r="F21" s="36" t="s">
        <v>180</v>
      </c>
      <c r="G21" s="36" t="s">
        <v>45</v>
      </c>
      <c r="H21" s="36" t="s">
        <v>25</v>
      </c>
      <c r="I21" s="36" t="s">
        <v>46</v>
      </c>
    </row>
    <row r="22" spans="1:9" ht="30" customHeight="1">
      <c r="A22" s="37">
        <v>1</v>
      </c>
      <c r="B22" s="38" t="s">
        <v>2</v>
      </c>
      <c r="C22" s="38" t="s">
        <v>6</v>
      </c>
      <c r="D22" s="37" t="s">
        <v>0</v>
      </c>
      <c r="E22" s="43">
        <v>4498</v>
      </c>
      <c r="F22" s="39">
        <v>14</v>
      </c>
      <c r="G22" s="39">
        <f>F22*E22</f>
        <v>62972</v>
      </c>
      <c r="H22" s="46">
        <v>0.7</v>
      </c>
      <c r="I22" s="53" t="s">
        <v>26</v>
      </c>
    </row>
    <row r="23" spans="1:9" ht="39.75" customHeight="1">
      <c r="A23" s="37">
        <v>2</v>
      </c>
      <c r="B23" s="38" t="s">
        <v>1</v>
      </c>
      <c r="C23" s="38" t="s">
        <v>11</v>
      </c>
      <c r="D23" s="37" t="s">
        <v>3</v>
      </c>
      <c r="E23" s="43">
        <v>36.4</v>
      </c>
      <c r="F23" s="39">
        <v>140</v>
      </c>
      <c r="G23" s="39">
        <f t="shared" ref="G23:G86" si="0">F23*E23</f>
        <v>5096</v>
      </c>
      <c r="H23" s="46">
        <v>0.7</v>
      </c>
      <c r="I23" s="54"/>
    </row>
    <row r="24" spans="1:9" ht="36.75" customHeight="1">
      <c r="A24" s="37">
        <v>3</v>
      </c>
      <c r="B24" s="40" t="s">
        <v>13</v>
      </c>
      <c r="C24" s="40" t="s">
        <v>12</v>
      </c>
      <c r="D24" s="41" t="s">
        <v>3</v>
      </c>
      <c r="E24" s="43">
        <v>39.36</v>
      </c>
      <c r="F24" s="39">
        <v>3500</v>
      </c>
      <c r="G24" s="39">
        <f t="shared" si="0"/>
        <v>137760</v>
      </c>
      <c r="H24" s="46">
        <v>0.7</v>
      </c>
      <c r="I24" s="54"/>
    </row>
    <row r="25" spans="1:9" ht="26.25" customHeight="1">
      <c r="A25" s="37">
        <v>4</v>
      </c>
      <c r="B25" s="42" t="s">
        <v>4</v>
      </c>
      <c r="C25" s="42" t="s">
        <v>15</v>
      </c>
      <c r="D25" s="37" t="s">
        <v>3</v>
      </c>
      <c r="E25" s="43">
        <v>57.6</v>
      </c>
      <c r="F25" s="39">
        <v>5600</v>
      </c>
      <c r="G25" s="39">
        <f t="shared" si="0"/>
        <v>322560</v>
      </c>
      <c r="H25" s="46">
        <v>0.7</v>
      </c>
      <c r="I25" s="54"/>
    </row>
    <row r="26" spans="1:9">
      <c r="A26" s="37">
        <v>5</v>
      </c>
      <c r="B26" s="44" t="s">
        <v>8</v>
      </c>
      <c r="C26" s="44" t="s">
        <v>7</v>
      </c>
      <c r="D26" s="45" t="s">
        <v>3</v>
      </c>
      <c r="E26" s="43">
        <v>23.4</v>
      </c>
      <c r="F26" s="39">
        <v>700</v>
      </c>
      <c r="G26" s="39">
        <f t="shared" si="0"/>
        <v>16379.999999999998</v>
      </c>
      <c r="H26" s="46">
        <v>0.7</v>
      </c>
      <c r="I26" s="54"/>
    </row>
    <row r="27" spans="1:9">
      <c r="A27" s="37">
        <v>6</v>
      </c>
      <c r="B27" s="44" t="s">
        <v>9</v>
      </c>
      <c r="C27" s="44" t="s">
        <v>14</v>
      </c>
      <c r="D27" s="45" t="s">
        <v>3</v>
      </c>
      <c r="E27" s="43">
        <v>82</v>
      </c>
      <c r="F27" s="39">
        <v>350</v>
      </c>
      <c r="G27" s="39">
        <f t="shared" si="0"/>
        <v>28700</v>
      </c>
      <c r="H27" s="46">
        <v>0.7</v>
      </c>
      <c r="I27" s="54"/>
    </row>
    <row r="28" spans="1:9">
      <c r="A28" s="37">
        <v>7</v>
      </c>
      <c r="B28" s="44" t="s">
        <v>16</v>
      </c>
      <c r="C28" s="44" t="s">
        <v>19</v>
      </c>
      <c r="D28" s="45" t="s">
        <v>3</v>
      </c>
      <c r="E28" s="43">
        <v>490</v>
      </c>
      <c r="F28" s="39">
        <v>14</v>
      </c>
      <c r="G28" s="39">
        <f t="shared" si="0"/>
        <v>6860</v>
      </c>
      <c r="H28" s="46">
        <v>0.7</v>
      </c>
      <c r="I28" s="54"/>
    </row>
    <row r="29" spans="1:9">
      <c r="A29" s="37">
        <v>8</v>
      </c>
      <c r="B29" s="44" t="s">
        <v>17</v>
      </c>
      <c r="C29" s="44" t="s">
        <v>20</v>
      </c>
      <c r="D29" s="45" t="s">
        <v>3</v>
      </c>
      <c r="E29" s="43">
        <v>529</v>
      </c>
      <c r="F29" s="39">
        <v>14</v>
      </c>
      <c r="G29" s="39">
        <f t="shared" si="0"/>
        <v>7406</v>
      </c>
      <c r="H29" s="46">
        <v>0.7</v>
      </c>
      <c r="I29" s="54"/>
    </row>
    <row r="30" spans="1:9">
      <c r="A30" s="41">
        <v>9</v>
      </c>
      <c r="B30" s="55" t="s">
        <v>18</v>
      </c>
      <c r="C30" s="55" t="s">
        <v>21</v>
      </c>
      <c r="D30" s="56" t="s">
        <v>3</v>
      </c>
      <c r="E30" s="57">
        <v>739</v>
      </c>
      <c r="F30" s="58">
        <v>7</v>
      </c>
      <c r="G30" s="58">
        <f t="shared" si="0"/>
        <v>5173</v>
      </c>
      <c r="H30" s="46">
        <v>0.7</v>
      </c>
      <c r="I30" s="54"/>
    </row>
    <row r="31" spans="1:9" ht="24">
      <c r="A31" s="37">
        <v>10</v>
      </c>
      <c r="B31" s="94" t="s">
        <v>48</v>
      </c>
      <c r="C31" s="60" t="s">
        <v>49</v>
      </c>
      <c r="D31" s="61" t="s">
        <v>50</v>
      </c>
      <c r="E31" s="67">
        <v>7700</v>
      </c>
      <c r="F31" s="61">
        <v>1</v>
      </c>
      <c r="G31" s="39">
        <f t="shared" si="0"/>
        <v>7700</v>
      </c>
      <c r="H31" s="59"/>
      <c r="I31" s="93" t="s">
        <v>212</v>
      </c>
    </row>
    <row r="32" spans="1:9" ht="24">
      <c r="A32" s="37">
        <v>11</v>
      </c>
      <c r="B32" s="60" t="s">
        <v>51</v>
      </c>
      <c r="C32" s="60" t="s">
        <v>52</v>
      </c>
      <c r="D32" s="61" t="s">
        <v>50</v>
      </c>
      <c r="E32" s="61">
        <v>32830</v>
      </c>
      <c r="F32" s="61">
        <v>70</v>
      </c>
      <c r="G32" s="39">
        <f t="shared" si="0"/>
        <v>2298100</v>
      </c>
      <c r="H32" s="59"/>
      <c r="I32" s="93"/>
    </row>
    <row r="33" spans="1:9" ht="36">
      <c r="A33" s="41">
        <v>12</v>
      </c>
      <c r="B33" s="60" t="s">
        <v>53</v>
      </c>
      <c r="C33" s="60" t="s">
        <v>54</v>
      </c>
      <c r="D33" s="61" t="s">
        <v>50</v>
      </c>
      <c r="E33" s="67">
        <v>3260</v>
      </c>
      <c r="F33" s="61">
        <v>7</v>
      </c>
      <c r="G33" s="39">
        <f t="shared" si="0"/>
        <v>22820</v>
      </c>
      <c r="H33" s="59"/>
      <c r="I33" s="93"/>
    </row>
    <row r="34" spans="1:9" ht="36">
      <c r="A34" s="37">
        <v>13</v>
      </c>
      <c r="B34" s="60" t="s">
        <v>55</v>
      </c>
      <c r="C34" s="60" t="s">
        <v>56</v>
      </c>
      <c r="D34" s="61" t="s">
        <v>50</v>
      </c>
      <c r="E34" s="67">
        <v>17500</v>
      </c>
      <c r="F34" s="61">
        <v>4</v>
      </c>
      <c r="G34" s="39">
        <f t="shared" si="0"/>
        <v>70000</v>
      </c>
      <c r="H34" s="59"/>
      <c r="I34" s="93"/>
    </row>
    <row r="35" spans="1:9" ht="24">
      <c r="A35" s="37">
        <v>14</v>
      </c>
      <c r="B35" s="60" t="s">
        <v>57</v>
      </c>
      <c r="C35" s="60" t="s">
        <v>58</v>
      </c>
      <c r="D35" s="61" t="s">
        <v>59</v>
      </c>
      <c r="E35" s="67">
        <v>23850</v>
      </c>
      <c r="F35" s="61">
        <v>11</v>
      </c>
      <c r="G35" s="39">
        <f t="shared" si="0"/>
        <v>262350</v>
      </c>
      <c r="H35" s="59"/>
      <c r="I35" s="90" t="s">
        <v>212</v>
      </c>
    </row>
    <row r="36" spans="1:9" ht="48">
      <c r="A36" s="41">
        <v>15</v>
      </c>
      <c r="B36" s="60" t="s">
        <v>60</v>
      </c>
      <c r="C36" s="60" t="s">
        <v>61</v>
      </c>
      <c r="D36" s="61" t="s">
        <v>62</v>
      </c>
      <c r="E36" s="67">
        <v>13100</v>
      </c>
      <c r="F36" s="61">
        <v>3</v>
      </c>
      <c r="G36" s="39">
        <f t="shared" si="0"/>
        <v>39300</v>
      </c>
      <c r="H36" s="59"/>
      <c r="I36" s="91"/>
    </row>
    <row r="37" spans="1:9" ht="24">
      <c r="A37" s="37">
        <v>16</v>
      </c>
      <c r="B37" s="60" t="s">
        <v>63</v>
      </c>
      <c r="C37" s="60" t="s">
        <v>64</v>
      </c>
      <c r="D37" s="61" t="s">
        <v>59</v>
      </c>
      <c r="E37" s="67">
        <v>29570</v>
      </c>
      <c r="F37" s="61">
        <v>14</v>
      </c>
      <c r="G37" s="39">
        <f t="shared" si="0"/>
        <v>413980</v>
      </c>
      <c r="H37" s="59"/>
      <c r="I37" s="91"/>
    </row>
    <row r="38" spans="1:9" ht="36">
      <c r="A38" s="37">
        <v>17</v>
      </c>
      <c r="B38" s="60" t="s">
        <v>65</v>
      </c>
      <c r="C38" s="60" t="s">
        <v>66</v>
      </c>
      <c r="D38" s="61" t="s">
        <v>67</v>
      </c>
      <c r="E38" s="67">
        <v>58674</v>
      </c>
      <c r="F38" s="61">
        <v>4</v>
      </c>
      <c r="G38" s="39">
        <f t="shared" si="0"/>
        <v>234696</v>
      </c>
      <c r="H38" s="59"/>
      <c r="I38" s="91"/>
    </row>
    <row r="39" spans="1:9" ht="24">
      <c r="A39" s="41">
        <v>18</v>
      </c>
      <c r="B39" s="62" t="s">
        <v>68</v>
      </c>
      <c r="C39" s="62" t="s">
        <v>69</v>
      </c>
      <c r="D39" s="63" t="s">
        <v>70</v>
      </c>
      <c r="E39" s="67">
        <v>47390</v>
      </c>
      <c r="F39" s="61">
        <v>1</v>
      </c>
      <c r="G39" s="39">
        <f t="shared" si="0"/>
        <v>47390</v>
      </c>
      <c r="H39" s="59"/>
      <c r="I39" s="91"/>
    </row>
    <row r="40" spans="1:9" ht="36">
      <c r="A40" s="37">
        <v>19</v>
      </c>
      <c r="B40" s="62" t="s">
        <v>71</v>
      </c>
      <c r="C40" s="62" t="s">
        <v>72</v>
      </c>
      <c r="D40" s="61" t="s">
        <v>59</v>
      </c>
      <c r="E40" s="67">
        <v>42405</v>
      </c>
      <c r="F40" s="61">
        <v>7</v>
      </c>
      <c r="G40" s="39">
        <f t="shared" si="0"/>
        <v>296835</v>
      </c>
      <c r="H40" s="59"/>
      <c r="I40" s="91"/>
    </row>
    <row r="41" spans="1:9" ht="24">
      <c r="A41" s="37">
        <v>20</v>
      </c>
      <c r="B41" s="62" t="s">
        <v>73</v>
      </c>
      <c r="C41" s="60" t="s">
        <v>74</v>
      </c>
      <c r="D41" s="61" t="s">
        <v>59</v>
      </c>
      <c r="E41" s="67">
        <v>41275</v>
      </c>
      <c r="F41" s="61">
        <v>1</v>
      </c>
      <c r="G41" s="39">
        <f t="shared" si="0"/>
        <v>41275</v>
      </c>
      <c r="H41" s="59"/>
      <c r="I41" s="91"/>
    </row>
    <row r="42" spans="1:9" ht="36">
      <c r="A42" s="41">
        <v>21</v>
      </c>
      <c r="B42" s="60" t="s">
        <v>75</v>
      </c>
      <c r="C42" s="60" t="s">
        <v>76</v>
      </c>
      <c r="D42" s="61" t="s">
        <v>67</v>
      </c>
      <c r="E42" s="67">
        <v>33390</v>
      </c>
      <c r="F42" s="61">
        <v>0.25</v>
      </c>
      <c r="G42" s="75">
        <f t="shared" si="0"/>
        <v>8347.5</v>
      </c>
      <c r="H42" s="59"/>
      <c r="I42" s="91"/>
    </row>
    <row r="43" spans="1:9" ht="36">
      <c r="A43" s="37">
        <v>22</v>
      </c>
      <c r="B43" s="60" t="s">
        <v>77</v>
      </c>
      <c r="C43" s="60" t="s">
        <v>78</v>
      </c>
      <c r="D43" s="61" t="s">
        <v>67</v>
      </c>
      <c r="E43" s="67">
        <v>20812</v>
      </c>
      <c r="F43" s="61">
        <v>3</v>
      </c>
      <c r="G43" s="39">
        <f t="shared" si="0"/>
        <v>62436</v>
      </c>
      <c r="H43" s="59"/>
      <c r="I43" s="91"/>
    </row>
    <row r="44" spans="1:9" ht="24">
      <c r="A44" s="37">
        <v>23</v>
      </c>
      <c r="B44" s="60" t="s">
        <v>79</v>
      </c>
      <c r="C44" s="60" t="s">
        <v>80</v>
      </c>
      <c r="D44" s="61" t="s">
        <v>67</v>
      </c>
      <c r="E44" s="67">
        <v>23625</v>
      </c>
      <c r="F44" s="61">
        <v>7</v>
      </c>
      <c r="G44" s="39">
        <f t="shared" si="0"/>
        <v>165375</v>
      </c>
      <c r="H44" s="59"/>
      <c r="I44" s="91"/>
    </row>
    <row r="45" spans="1:9" ht="36">
      <c r="A45" s="41">
        <v>24</v>
      </c>
      <c r="B45" s="60" t="s">
        <v>81</v>
      </c>
      <c r="C45" s="60" t="s">
        <v>82</v>
      </c>
      <c r="D45" s="61" t="s">
        <v>67</v>
      </c>
      <c r="E45" s="67">
        <v>36288</v>
      </c>
      <c r="F45" s="61">
        <v>1</v>
      </c>
      <c r="G45" s="39">
        <f t="shared" si="0"/>
        <v>36288</v>
      </c>
      <c r="H45" s="59"/>
      <c r="I45" s="91"/>
    </row>
    <row r="46" spans="1:9" ht="48">
      <c r="A46" s="37">
        <v>25</v>
      </c>
      <c r="B46" s="60" t="s">
        <v>83</v>
      </c>
      <c r="C46" s="60" t="s">
        <v>84</v>
      </c>
      <c r="D46" s="61" t="s">
        <v>67</v>
      </c>
      <c r="E46" s="67">
        <v>22330</v>
      </c>
      <c r="F46" s="61">
        <v>11</v>
      </c>
      <c r="G46" s="39">
        <f t="shared" si="0"/>
        <v>245630</v>
      </c>
      <c r="H46" s="59"/>
      <c r="I46" s="91"/>
    </row>
    <row r="47" spans="1:9" ht="36">
      <c r="A47" s="37">
        <v>26</v>
      </c>
      <c r="B47" s="60" t="s">
        <v>85</v>
      </c>
      <c r="C47" s="60" t="s">
        <v>86</v>
      </c>
      <c r="D47" s="61" t="s">
        <v>59</v>
      </c>
      <c r="E47" s="67">
        <v>23400</v>
      </c>
      <c r="F47" s="61">
        <v>3</v>
      </c>
      <c r="G47" s="39">
        <f t="shared" si="0"/>
        <v>70200</v>
      </c>
      <c r="H47" s="59"/>
      <c r="I47" s="91"/>
    </row>
    <row r="48" spans="1:9" ht="24">
      <c r="A48" s="41">
        <v>27</v>
      </c>
      <c r="B48" s="62" t="s">
        <v>87</v>
      </c>
      <c r="C48" s="62" t="s">
        <v>88</v>
      </c>
      <c r="D48" s="61" t="s">
        <v>59</v>
      </c>
      <c r="E48" s="67">
        <v>45960</v>
      </c>
      <c r="F48" s="61">
        <v>1</v>
      </c>
      <c r="G48" s="39">
        <f t="shared" si="0"/>
        <v>45960</v>
      </c>
      <c r="H48" s="59"/>
      <c r="I48" s="91"/>
    </row>
    <row r="49" spans="1:9" ht="24">
      <c r="A49" s="37">
        <v>28</v>
      </c>
      <c r="B49" s="60" t="s">
        <v>89</v>
      </c>
      <c r="C49" s="60" t="s">
        <v>90</v>
      </c>
      <c r="D49" s="61" t="s">
        <v>67</v>
      </c>
      <c r="E49" s="67">
        <v>46540</v>
      </c>
      <c r="F49" s="61">
        <v>0.25</v>
      </c>
      <c r="G49" s="39">
        <f t="shared" si="0"/>
        <v>11635</v>
      </c>
      <c r="H49" s="59"/>
      <c r="I49" s="91"/>
    </row>
    <row r="50" spans="1:9" ht="36">
      <c r="A50" s="37">
        <v>29</v>
      </c>
      <c r="B50" s="60" t="s">
        <v>91</v>
      </c>
      <c r="C50" s="64" t="s">
        <v>92</v>
      </c>
      <c r="D50" s="61" t="s">
        <v>67</v>
      </c>
      <c r="E50" s="67">
        <v>24024</v>
      </c>
      <c r="F50" s="61">
        <v>0.25</v>
      </c>
      <c r="G50" s="39">
        <f t="shared" si="0"/>
        <v>6006</v>
      </c>
      <c r="H50" s="59"/>
      <c r="I50" s="91"/>
    </row>
    <row r="51" spans="1:9" ht="24">
      <c r="A51" s="41">
        <v>30</v>
      </c>
      <c r="B51" s="60" t="s">
        <v>93</v>
      </c>
      <c r="C51" s="64" t="s">
        <v>94</v>
      </c>
      <c r="D51" s="61" t="s">
        <v>59</v>
      </c>
      <c r="E51" s="67">
        <v>44100</v>
      </c>
      <c r="F51" s="61">
        <v>1</v>
      </c>
      <c r="G51" s="39">
        <f t="shared" si="0"/>
        <v>44100</v>
      </c>
      <c r="H51" s="59"/>
      <c r="I51" s="91"/>
    </row>
    <row r="52" spans="1:9" ht="36">
      <c r="A52" s="37">
        <v>31</v>
      </c>
      <c r="B52" s="60" t="s">
        <v>95</v>
      </c>
      <c r="C52" s="60" t="s">
        <v>96</v>
      </c>
      <c r="D52" s="61" t="s">
        <v>97</v>
      </c>
      <c r="E52" s="67">
        <v>2940</v>
      </c>
      <c r="F52" s="61">
        <v>42</v>
      </c>
      <c r="G52" s="39">
        <f t="shared" si="0"/>
        <v>123480</v>
      </c>
      <c r="H52" s="59"/>
      <c r="I52" s="91"/>
    </row>
    <row r="53" spans="1:9" ht="48">
      <c r="A53" s="37">
        <v>32</v>
      </c>
      <c r="B53" s="60" t="s">
        <v>98</v>
      </c>
      <c r="C53" s="60" t="s">
        <v>99</v>
      </c>
      <c r="D53" s="61" t="s">
        <v>97</v>
      </c>
      <c r="E53" s="67">
        <v>3035</v>
      </c>
      <c r="F53" s="61">
        <v>11</v>
      </c>
      <c r="G53" s="39">
        <f t="shared" si="0"/>
        <v>33385</v>
      </c>
      <c r="H53" s="59"/>
      <c r="I53" s="91"/>
    </row>
    <row r="54" spans="1:9">
      <c r="A54" s="41">
        <v>33</v>
      </c>
      <c r="B54" s="60" t="s">
        <v>100</v>
      </c>
      <c r="C54" s="60" t="s">
        <v>101</v>
      </c>
      <c r="D54" s="61" t="s">
        <v>97</v>
      </c>
      <c r="E54" s="67">
        <v>1645</v>
      </c>
      <c r="F54" s="61">
        <v>28</v>
      </c>
      <c r="G54" s="39">
        <f t="shared" si="0"/>
        <v>46060</v>
      </c>
      <c r="H54" s="59"/>
      <c r="I54" s="91"/>
    </row>
    <row r="55" spans="1:9" ht="36">
      <c r="A55" s="37">
        <v>34</v>
      </c>
      <c r="B55" s="60" t="s">
        <v>102</v>
      </c>
      <c r="C55" s="60" t="s">
        <v>103</v>
      </c>
      <c r="D55" s="61" t="s">
        <v>97</v>
      </c>
      <c r="E55" s="67">
        <v>3000</v>
      </c>
      <c r="F55" s="61">
        <v>7</v>
      </c>
      <c r="G55" s="39">
        <f t="shared" si="0"/>
        <v>21000</v>
      </c>
      <c r="H55" s="59"/>
      <c r="I55" s="91"/>
    </row>
    <row r="56" spans="1:9">
      <c r="A56" s="37">
        <v>35</v>
      </c>
      <c r="B56" s="60" t="s">
        <v>104</v>
      </c>
      <c r="C56" s="65" t="s">
        <v>105</v>
      </c>
      <c r="D56" s="61" t="s">
        <v>97</v>
      </c>
      <c r="E56" s="67">
        <v>4426</v>
      </c>
      <c r="F56" s="61">
        <v>1</v>
      </c>
      <c r="G56" s="39">
        <f t="shared" si="0"/>
        <v>4426</v>
      </c>
      <c r="H56" s="59"/>
      <c r="I56" s="92"/>
    </row>
    <row r="57" spans="1:9" ht="15" customHeight="1">
      <c r="A57" s="41">
        <v>36</v>
      </c>
      <c r="B57" s="60" t="s">
        <v>106</v>
      </c>
      <c r="C57" s="65"/>
      <c r="D57" s="61" t="s">
        <v>97</v>
      </c>
      <c r="E57" s="67">
        <v>4426</v>
      </c>
      <c r="F57" s="61">
        <v>1</v>
      </c>
      <c r="G57" s="39">
        <f t="shared" si="0"/>
        <v>4426</v>
      </c>
      <c r="H57" s="59"/>
      <c r="I57" s="93" t="s">
        <v>212</v>
      </c>
    </row>
    <row r="58" spans="1:9">
      <c r="A58" s="37">
        <v>37</v>
      </c>
      <c r="B58" s="60" t="s">
        <v>107</v>
      </c>
      <c r="C58" s="65"/>
      <c r="D58" s="61" t="s">
        <v>97</v>
      </c>
      <c r="E58" s="67">
        <v>4426</v>
      </c>
      <c r="F58" s="61">
        <v>1</v>
      </c>
      <c r="G58" s="39">
        <f t="shared" si="0"/>
        <v>4426</v>
      </c>
      <c r="H58" s="59"/>
      <c r="I58" s="93"/>
    </row>
    <row r="59" spans="1:9">
      <c r="A59" s="37">
        <v>38</v>
      </c>
      <c r="B59" s="60" t="s">
        <v>108</v>
      </c>
      <c r="C59" s="65"/>
      <c r="D59" s="61" t="s">
        <v>97</v>
      </c>
      <c r="E59" s="67">
        <v>4426</v>
      </c>
      <c r="F59" s="61">
        <v>1</v>
      </c>
      <c r="G59" s="39">
        <f t="shared" si="0"/>
        <v>4426</v>
      </c>
      <c r="H59" s="59"/>
      <c r="I59" s="93"/>
    </row>
    <row r="60" spans="1:9">
      <c r="A60" s="41">
        <v>39</v>
      </c>
      <c r="B60" s="60" t="s">
        <v>109</v>
      </c>
      <c r="C60" s="65"/>
      <c r="D60" s="61" t="s">
        <v>97</v>
      </c>
      <c r="E60" s="67">
        <v>4426</v>
      </c>
      <c r="F60" s="61">
        <v>1</v>
      </c>
      <c r="G60" s="39">
        <f t="shared" si="0"/>
        <v>4426</v>
      </c>
      <c r="H60" s="59"/>
      <c r="I60" s="93"/>
    </row>
    <row r="61" spans="1:9">
      <c r="A61" s="37">
        <v>40</v>
      </c>
      <c r="B61" s="60" t="s">
        <v>110</v>
      </c>
      <c r="C61" s="65"/>
      <c r="D61" s="61" t="s">
        <v>97</v>
      </c>
      <c r="E61" s="67">
        <v>3430</v>
      </c>
      <c r="F61" s="61">
        <v>1</v>
      </c>
      <c r="G61" s="39">
        <f t="shared" si="0"/>
        <v>3430</v>
      </c>
      <c r="H61" s="59"/>
      <c r="I61" s="93"/>
    </row>
    <row r="62" spans="1:9">
      <c r="A62" s="37">
        <v>41</v>
      </c>
      <c r="B62" s="60" t="s">
        <v>111</v>
      </c>
      <c r="C62" s="65"/>
      <c r="D62" s="61" t="s">
        <v>97</v>
      </c>
      <c r="E62" s="67">
        <v>1645</v>
      </c>
      <c r="F62" s="61">
        <v>1</v>
      </c>
      <c r="G62" s="39">
        <f t="shared" si="0"/>
        <v>1645</v>
      </c>
      <c r="H62" s="59"/>
      <c r="I62" s="93"/>
    </row>
    <row r="63" spans="1:9">
      <c r="A63" s="41">
        <v>42</v>
      </c>
      <c r="B63" s="60" t="s">
        <v>112</v>
      </c>
      <c r="C63" s="65"/>
      <c r="D63" s="61" t="s">
        <v>97</v>
      </c>
      <c r="E63" s="67">
        <v>2150</v>
      </c>
      <c r="F63" s="61">
        <v>7</v>
      </c>
      <c r="G63" s="39">
        <f t="shared" si="0"/>
        <v>15050</v>
      </c>
      <c r="H63" s="59"/>
      <c r="I63" s="93"/>
    </row>
    <row r="64" spans="1:9">
      <c r="A64" s="37">
        <v>43</v>
      </c>
      <c r="B64" s="60" t="s">
        <v>113</v>
      </c>
      <c r="C64" s="65"/>
      <c r="D64" s="61" t="s">
        <v>97</v>
      </c>
      <c r="E64" s="67">
        <v>1645</v>
      </c>
      <c r="F64" s="61">
        <v>1</v>
      </c>
      <c r="G64" s="39">
        <f t="shared" si="0"/>
        <v>1645</v>
      </c>
      <c r="H64" s="59"/>
      <c r="I64" s="93"/>
    </row>
    <row r="65" spans="1:9">
      <c r="A65" s="37">
        <v>44</v>
      </c>
      <c r="B65" s="60" t="s">
        <v>114</v>
      </c>
      <c r="C65" s="65"/>
      <c r="D65" s="61" t="s">
        <v>97</v>
      </c>
      <c r="E65" s="67">
        <v>1645</v>
      </c>
      <c r="F65" s="61">
        <v>1</v>
      </c>
      <c r="G65" s="39">
        <f t="shared" si="0"/>
        <v>1645</v>
      </c>
      <c r="H65" s="59"/>
      <c r="I65" s="93"/>
    </row>
    <row r="66" spans="1:9">
      <c r="A66" s="41">
        <v>45</v>
      </c>
      <c r="B66" s="60" t="s">
        <v>115</v>
      </c>
      <c r="C66" s="66" t="s">
        <v>116</v>
      </c>
      <c r="D66" s="61" t="s">
        <v>97</v>
      </c>
      <c r="E66" s="67">
        <v>1520</v>
      </c>
      <c r="F66" s="61">
        <v>1</v>
      </c>
      <c r="G66" s="39">
        <f t="shared" si="0"/>
        <v>1520</v>
      </c>
      <c r="H66" s="59"/>
      <c r="I66" s="93"/>
    </row>
    <row r="67" spans="1:9">
      <c r="A67" s="37">
        <v>46</v>
      </c>
      <c r="B67" s="60" t="s">
        <v>117</v>
      </c>
      <c r="C67" s="66"/>
      <c r="D67" s="61" t="s">
        <v>97</v>
      </c>
      <c r="E67" s="67">
        <v>1520</v>
      </c>
      <c r="F67" s="61">
        <v>1</v>
      </c>
      <c r="G67" s="39">
        <f t="shared" si="0"/>
        <v>1520</v>
      </c>
      <c r="H67" s="59"/>
      <c r="I67" s="93"/>
    </row>
    <row r="68" spans="1:9">
      <c r="A68" s="37">
        <v>47</v>
      </c>
      <c r="B68" s="60" t="s">
        <v>118</v>
      </c>
      <c r="C68" s="66"/>
      <c r="D68" s="61" t="s">
        <v>97</v>
      </c>
      <c r="E68" s="67">
        <v>1520</v>
      </c>
      <c r="F68" s="61">
        <v>1</v>
      </c>
      <c r="G68" s="39">
        <f t="shared" si="0"/>
        <v>1520</v>
      </c>
      <c r="H68" s="59"/>
      <c r="I68" s="93"/>
    </row>
    <row r="69" spans="1:9">
      <c r="A69" s="41">
        <v>48</v>
      </c>
      <c r="B69" s="60" t="s">
        <v>119</v>
      </c>
      <c r="C69" s="66"/>
      <c r="D69" s="61" t="s">
        <v>97</v>
      </c>
      <c r="E69" s="67">
        <v>1520</v>
      </c>
      <c r="F69" s="61">
        <v>1</v>
      </c>
      <c r="G69" s="39">
        <f t="shared" si="0"/>
        <v>1520</v>
      </c>
      <c r="H69" s="59"/>
      <c r="I69" s="93"/>
    </row>
    <row r="70" spans="1:9">
      <c r="A70" s="37">
        <v>49</v>
      </c>
      <c r="B70" s="60" t="s">
        <v>120</v>
      </c>
      <c r="C70" s="66"/>
      <c r="D70" s="61" t="s">
        <v>97</v>
      </c>
      <c r="E70" s="67">
        <v>1520</v>
      </c>
      <c r="F70" s="61">
        <v>1</v>
      </c>
      <c r="G70" s="39">
        <f t="shared" si="0"/>
        <v>1520</v>
      </c>
      <c r="H70" s="59"/>
      <c r="I70" s="93"/>
    </row>
    <row r="71" spans="1:9">
      <c r="A71" s="37">
        <v>50</v>
      </c>
      <c r="B71" s="60" t="s">
        <v>121</v>
      </c>
      <c r="C71" s="66"/>
      <c r="D71" s="61" t="s">
        <v>97</v>
      </c>
      <c r="E71" s="67">
        <v>1520</v>
      </c>
      <c r="F71" s="61">
        <v>1</v>
      </c>
      <c r="G71" s="39">
        <f t="shared" si="0"/>
        <v>1520</v>
      </c>
      <c r="H71" s="59"/>
      <c r="I71" s="93"/>
    </row>
    <row r="72" spans="1:9">
      <c r="A72" s="41">
        <v>51</v>
      </c>
      <c r="B72" s="60" t="s">
        <v>122</v>
      </c>
      <c r="C72" s="66"/>
      <c r="D72" s="61" t="s">
        <v>97</v>
      </c>
      <c r="E72" s="67">
        <v>1520</v>
      </c>
      <c r="F72" s="61">
        <v>21</v>
      </c>
      <c r="G72" s="39">
        <f t="shared" si="0"/>
        <v>31920</v>
      </c>
      <c r="H72" s="59"/>
      <c r="I72" s="93"/>
    </row>
    <row r="73" spans="1:9">
      <c r="A73" s="37">
        <v>52</v>
      </c>
      <c r="B73" s="60" t="s">
        <v>123</v>
      </c>
      <c r="C73" s="66"/>
      <c r="D73" s="61" t="s">
        <v>97</v>
      </c>
      <c r="E73" s="67">
        <v>1520</v>
      </c>
      <c r="F73" s="61">
        <v>14</v>
      </c>
      <c r="G73" s="39">
        <f t="shared" si="0"/>
        <v>21280</v>
      </c>
      <c r="H73" s="59"/>
      <c r="I73" s="93"/>
    </row>
    <row r="74" spans="1:9">
      <c r="A74" s="37">
        <v>53</v>
      </c>
      <c r="B74" s="60" t="s">
        <v>124</v>
      </c>
      <c r="C74" s="66"/>
      <c r="D74" s="61" t="s">
        <v>97</v>
      </c>
      <c r="E74" s="67">
        <v>1520</v>
      </c>
      <c r="F74" s="61">
        <v>21</v>
      </c>
      <c r="G74" s="39">
        <f t="shared" si="0"/>
        <v>31920</v>
      </c>
      <c r="H74" s="59"/>
      <c r="I74" s="93"/>
    </row>
    <row r="75" spans="1:9" ht="24">
      <c r="A75" s="41">
        <v>54</v>
      </c>
      <c r="B75" s="60" t="s">
        <v>125</v>
      </c>
      <c r="C75" s="66"/>
      <c r="D75" s="61" t="s">
        <v>97</v>
      </c>
      <c r="E75" s="67">
        <v>1520</v>
      </c>
      <c r="F75" s="61">
        <v>21</v>
      </c>
      <c r="G75" s="39">
        <f t="shared" si="0"/>
        <v>31920</v>
      </c>
      <c r="H75" s="59"/>
      <c r="I75" s="93"/>
    </row>
    <row r="76" spans="1:9">
      <c r="A76" s="37">
        <v>55</v>
      </c>
      <c r="B76" s="60" t="s">
        <v>126</v>
      </c>
      <c r="C76" s="66"/>
      <c r="D76" s="61" t="s">
        <v>97</v>
      </c>
      <c r="E76" s="67">
        <v>1520</v>
      </c>
      <c r="F76" s="61">
        <v>14</v>
      </c>
      <c r="G76" s="39">
        <f t="shared" si="0"/>
        <v>21280</v>
      </c>
      <c r="H76" s="59"/>
      <c r="I76" s="93"/>
    </row>
    <row r="77" spans="1:9">
      <c r="A77" s="37">
        <v>56</v>
      </c>
      <c r="B77" s="60" t="s">
        <v>127</v>
      </c>
      <c r="C77" s="66"/>
      <c r="D77" s="61" t="s">
        <v>97</v>
      </c>
      <c r="E77" s="67">
        <v>1520</v>
      </c>
      <c r="F77" s="61">
        <v>11</v>
      </c>
      <c r="G77" s="39">
        <f t="shared" si="0"/>
        <v>16720</v>
      </c>
      <c r="H77" s="59"/>
      <c r="I77" s="93"/>
    </row>
    <row r="78" spans="1:9">
      <c r="A78" s="41">
        <v>57</v>
      </c>
      <c r="B78" s="60" t="s">
        <v>128</v>
      </c>
      <c r="C78" s="66"/>
      <c r="D78" s="61" t="s">
        <v>97</v>
      </c>
      <c r="E78" s="67">
        <v>1520</v>
      </c>
      <c r="F78" s="61">
        <v>14</v>
      </c>
      <c r="G78" s="39">
        <f t="shared" si="0"/>
        <v>21280</v>
      </c>
      <c r="H78" s="59"/>
      <c r="I78" s="93"/>
    </row>
    <row r="79" spans="1:9">
      <c r="A79" s="37">
        <v>58</v>
      </c>
      <c r="B79" s="60" t="s">
        <v>129</v>
      </c>
      <c r="C79" s="66"/>
      <c r="D79" s="61" t="s">
        <v>97</v>
      </c>
      <c r="E79" s="67">
        <v>1520</v>
      </c>
      <c r="F79" s="61">
        <v>7</v>
      </c>
      <c r="G79" s="39">
        <f t="shared" si="0"/>
        <v>10640</v>
      </c>
      <c r="H79" s="59"/>
      <c r="I79" s="93"/>
    </row>
    <row r="80" spans="1:9">
      <c r="A80" s="37">
        <v>59</v>
      </c>
      <c r="B80" s="60" t="s">
        <v>130</v>
      </c>
      <c r="C80" s="66"/>
      <c r="D80" s="61" t="s">
        <v>97</v>
      </c>
      <c r="E80" s="67">
        <v>1520</v>
      </c>
      <c r="F80" s="61">
        <v>11</v>
      </c>
      <c r="G80" s="39">
        <f t="shared" si="0"/>
        <v>16720</v>
      </c>
      <c r="H80" s="59"/>
      <c r="I80" s="93"/>
    </row>
    <row r="81" spans="1:9">
      <c r="A81" s="41">
        <v>60</v>
      </c>
      <c r="B81" s="60" t="s">
        <v>131</v>
      </c>
      <c r="C81" s="66"/>
      <c r="D81" s="61" t="s">
        <v>97</v>
      </c>
      <c r="E81" s="67">
        <v>1520</v>
      </c>
      <c r="F81" s="61">
        <v>14</v>
      </c>
      <c r="G81" s="39">
        <f t="shared" si="0"/>
        <v>21280</v>
      </c>
      <c r="H81" s="59"/>
      <c r="I81" s="93"/>
    </row>
    <row r="82" spans="1:9">
      <c r="A82" s="37">
        <v>61</v>
      </c>
      <c r="B82" s="60" t="s">
        <v>132</v>
      </c>
      <c r="C82" s="66"/>
      <c r="D82" s="67" t="s">
        <v>97</v>
      </c>
      <c r="E82" s="67">
        <v>1520</v>
      </c>
      <c r="F82" s="67">
        <v>7</v>
      </c>
      <c r="G82" s="39">
        <f t="shared" si="0"/>
        <v>10640</v>
      </c>
      <c r="H82" s="59"/>
      <c r="I82" s="93"/>
    </row>
    <row r="83" spans="1:9">
      <c r="A83" s="37">
        <v>62</v>
      </c>
      <c r="B83" s="60" t="s">
        <v>133</v>
      </c>
      <c r="C83" s="66"/>
      <c r="D83" s="67" t="s">
        <v>97</v>
      </c>
      <c r="E83" s="67">
        <v>1520</v>
      </c>
      <c r="F83" s="67">
        <v>4</v>
      </c>
      <c r="G83" s="39">
        <f t="shared" si="0"/>
        <v>6080</v>
      </c>
      <c r="H83" s="59"/>
      <c r="I83" s="93"/>
    </row>
    <row r="84" spans="1:9">
      <c r="A84" s="41">
        <v>63</v>
      </c>
      <c r="B84" s="60" t="s">
        <v>134</v>
      </c>
      <c r="C84" s="66"/>
      <c r="D84" s="67" t="s">
        <v>97</v>
      </c>
      <c r="E84" s="67">
        <v>1520</v>
      </c>
      <c r="F84" s="67">
        <v>14</v>
      </c>
      <c r="G84" s="39">
        <f t="shared" si="0"/>
        <v>21280</v>
      </c>
      <c r="H84" s="59"/>
      <c r="I84" s="93"/>
    </row>
    <row r="85" spans="1:9">
      <c r="A85" s="37">
        <v>64</v>
      </c>
      <c r="B85" s="60" t="s">
        <v>135</v>
      </c>
      <c r="C85" s="66"/>
      <c r="D85" s="67" t="s">
        <v>97</v>
      </c>
      <c r="E85" s="67">
        <v>1520</v>
      </c>
      <c r="F85" s="67">
        <v>14</v>
      </c>
      <c r="G85" s="39">
        <f t="shared" si="0"/>
        <v>21280</v>
      </c>
      <c r="H85" s="59"/>
      <c r="I85" s="93"/>
    </row>
    <row r="86" spans="1:9">
      <c r="A86" s="37">
        <v>65</v>
      </c>
      <c r="B86" s="60" t="s">
        <v>136</v>
      </c>
      <c r="C86" s="66"/>
      <c r="D86" s="67" t="s">
        <v>97</v>
      </c>
      <c r="E86" s="67">
        <v>1520</v>
      </c>
      <c r="F86" s="67">
        <v>14</v>
      </c>
      <c r="G86" s="39">
        <f t="shared" si="0"/>
        <v>21280</v>
      </c>
      <c r="H86" s="59"/>
      <c r="I86" s="93"/>
    </row>
    <row r="87" spans="1:9">
      <c r="A87" s="41">
        <v>66</v>
      </c>
      <c r="B87" s="60" t="s">
        <v>137</v>
      </c>
      <c r="C87" s="66"/>
      <c r="D87" s="67" t="s">
        <v>97</v>
      </c>
      <c r="E87" s="67">
        <v>1520</v>
      </c>
      <c r="F87" s="67">
        <v>14</v>
      </c>
      <c r="G87" s="39">
        <f t="shared" ref="G87:G134" si="1">F87*E87</f>
        <v>21280</v>
      </c>
      <c r="H87" s="59"/>
      <c r="I87" s="93"/>
    </row>
    <row r="88" spans="1:9">
      <c r="A88" s="37">
        <v>67</v>
      </c>
      <c r="B88" s="60" t="s">
        <v>138</v>
      </c>
      <c r="C88" s="66"/>
      <c r="D88" s="67" t="s">
        <v>97</v>
      </c>
      <c r="E88" s="67">
        <v>1520</v>
      </c>
      <c r="F88" s="67">
        <v>14</v>
      </c>
      <c r="G88" s="39">
        <f t="shared" si="1"/>
        <v>21280</v>
      </c>
      <c r="H88" s="59"/>
      <c r="I88" s="93"/>
    </row>
    <row r="89" spans="1:9">
      <c r="A89" s="37">
        <v>68</v>
      </c>
      <c r="B89" s="60" t="s">
        <v>139</v>
      </c>
      <c r="C89" s="66"/>
      <c r="D89" s="67" t="s">
        <v>97</v>
      </c>
      <c r="E89" s="67">
        <v>1520</v>
      </c>
      <c r="F89" s="67">
        <v>14</v>
      </c>
      <c r="G89" s="39">
        <f t="shared" si="1"/>
        <v>21280</v>
      </c>
      <c r="H89" s="59"/>
      <c r="I89" s="93"/>
    </row>
    <row r="90" spans="1:9">
      <c r="A90" s="41">
        <v>69</v>
      </c>
      <c r="B90" s="60" t="s">
        <v>140</v>
      </c>
      <c r="C90" s="66"/>
      <c r="D90" s="67" t="s">
        <v>97</v>
      </c>
      <c r="E90" s="67">
        <v>1520</v>
      </c>
      <c r="F90" s="67">
        <v>14</v>
      </c>
      <c r="G90" s="39">
        <f t="shared" si="1"/>
        <v>21280</v>
      </c>
      <c r="H90" s="59"/>
      <c r="I90" s="93"/>
    </row>
    <row r="91" spans="1:9">
      <c r="A91" s="37">
        <v>70</v>
      </c>
      <c r="B91" s="60" t="s">
        <v>141</v>
      </c>
      <c r="C91" s="66"/>
      <c r="D91" s="67" t="s">
        <v>97</v>
      </c>
      <c r="E91" s="67">
        <v>1520</v>
      </c>
      <c r="F91" s="67">
        <v>14</v>
      </c>
      <c r="G91" s="39">
        <f t="shared" si="1"/>
        <v>21280</v>
      </c>
      <c r="H91" s="59"/>
      <c r="I91" s="93"/>
    </row>
    <row r="92" spans="1:9">
      <c r="A92" s="37">
        <v>71</v>
      </c>
      <c r="B92" s="60" t="s">
        <v>142</v>
      </c>
      <c r="C92" s="66"/>
      <c r="D92" s="67" t="s">
        <v>97</v>
      </c>
      <c r="E92" s="67">
        <v>1520</v>
      </c>
      <c r="F92" s="67">
        <v>14</v>
      </c>
      <c r="G92" s="39">
        <f t="shared" si="1"/>
        <v>21280</v>
      </c>
      <c r="H92" s="59"/>
      <c r="I92" s="93"/>
    </row>
    <row r="93" spans="1:9">
      <c r="A93" s="41">
        <v>72</v>
      </c>
      <c r="B93" s="60" t="s">
        <v>143</v>
      </c>
      <c r="C93" s="66"/>
      <c r="D93" s="67" t="s">
        <v>97</v>
      </c>
      <c r="E93" s="67">
        <v>1520</v>
      </c>
      <c r="F93" s="67">
        <v>21</v>
      </c>
      <c r="G93" s="39">
        <f t="shared" si="1"/>
        <v>31920</v>
      </c>
      <c r="H93" s="59"/>
      <c r="I93" s="93"/>
    </row>
    <row r="94" spans="1:9">
      <c r="A94" s="37">
        <v>73</v>
      </c>
      <c r="B94" s="60" t="s">
        <v>144</v>
      </c>
      <c r="C94" s="66"/>
      <c r="D94" s="67" t="s">
        <v>97</v>
      </c>
      <c r="E94" s="67">
        <v>1520</v>
      </c>
      <c r="F94" s="67">
        <v>4</v>
      </c>
      <c r="G94" s="39">
        <f t="shared" si="1"/>
        <v>6080</v>
      </c>
      <c r="H94" s="59"/>
      <c r="I94" s="93"/>
    </row>
    <row r="95" spans="1:9">
      <c r="A95" s="37">
        <v>74</v>
      </c>
      <c r="B95" s="60" t="s">
        <v>145</v>
      </c>
      <c r="C95" s="66"/>
      <c r="D95" s="67" t="s">
        <v>97</v>
      </c>
      <c r="E95" s="67">
        <v>1520</v>
      </c>
      <c r="F95" s="67">
        <v>7</v>
      </c>
      <c r="G95" s="39">
        <f t="shared" si="1"/>
        <v>10640</v>
      </c>
      <c r="H95" s="59"/>
      <c r="I95" s="93"/>
    </row>
    <row r="96" spans="1:9">
      <c r="A96" s="41">
        <v>75</v>
      </c>
      <c r="B96" s="60" t="s">
        <v>146</v>
      </c>
      <c r="C96" s="66"/>
      <c r="D96" s="67" t="s">
        <v>97</v>
      </c>
      <c r="E96" s="67">
        <v>1520</v>
      </c>
      <c r="F96" s="67">
        <v>14</v>
      </c>
      <c r="G96" s="39">
        <f t="shared" si="1"/>
        <v>21280</v>
      </c>
      <c r="H96" s="59"/>
      <c r="I96" s="93"/>
    </row>
    <row r="97" spans="1:9">
      <c r="A97" s="37">
        <v>76</v>
      </c>
      <c r="B97" s="60" t="s">
        <v>147</v>
      </c>
      <c r="C97" s="66"/>
      <c r="D97" s="67" t="s">
        <v>97</v>
      </c>
      <c r="E97" s="67">
        <v>1520</v>
      </c>
      <c r="F97" s="67">
        <v>18</v>
      </c>
      <c r="G97" s="39">
        <f t="shared" si="1"/>
        <v>27360</v>
      </c>
      <c r="H97" s="59"/>
      <c r="I97" s="93"/>
    </row>
    <row r="98" spans="1:9">
      <c r="A98" s="37">
        <v>77</v>
      </c>
      <c r="B98" s="60" t="s">
        <v>148</v>
      </c>
      <c r="C98" s="66"/>
      <c r="D98" s="67" t="s">
        <v>97</v>
      </c>
      <c r="E98" s="67">
        <v>1520</v>
      </c>
      <c r="F98" s="67">
        <v>2</v>
      </c>
      <c r="G98" s="39">
        <f t="shared" si="1"/>
        <v>3040</v>
      </c>
      <c r="H98" s="59"/>
      <c r="I98" s="93"/>
    </row>
    <row r="99" spans="1:9">
      <c r="A99" s="41">
        <v>78</v>
      </c>
      <c r="B99" s="60" t="s">
        <v>149</v>
      </c>
      <c r="C99" s="66"/>
      <c r="D99" s="67" t="s">
        <v>97</v>
      </c>
      <c r="E99" s="67">
        <v>1520</v>
      </c>
      <c r="F99" s="67">
        <v>2</v>
      </c>
      <c r="G99" s="39">
        <f t="shared" si="1"/>
        <v>3040</v>
      </c>
      <c r="H99" s="59"/>
      <c r="I99" s="93"/>
    </row>
    <row r="100" spans="1:9">
      <c r="A100" s="37">
        <v>79</v>
      </c>
      <c r="B100" s="60" t="s">
        <v>150</v>
      </c>
      <c r="C100" s="66"/>
      <c r="D100" s="67" t="s">
        <v>97</v>
      </c>
      <c r="E100" s="67">
        <v>1520</v>
      </c>
      <c r="F100" s="67">
        <v>21</v>
      </c>
      <c r="G100" s="39">
        <f t="shared" si="1"/>
        <v>31920</v>
      </c>
      <c r="H100" s="59"/>
      <c r="I100" s="93"/>
    </row>
    <row r="101" spans="1:9">
      <c r="A101" s="37">
        <v>80</v>
      </c>
      <c r="B101" s="60" t="s">
        <v>151</v>
      </c>
      <c r="C101" s="66"/>
      <c r="D101" s="67" t="s">
        <v>97</v>
      </c>
      <c r="E101" s="67">
        <v>1520</v>
      </c>
      <c r="F101" s="67">
        <v>7</v>
      </c>
      <c r="G101" s="39">
        <f t="shared" si="1"/>
        <v>10640</v>
      </c>
      <c r="H101" s="59"/>
      <c r="I101" s="93"/>
    </row>
    <row r="102" spans="1:9">
      <c r="A102" s="41">
        <v>81</v>
      </c>
      <c r="B102" s="60" t="s">
        <v>152</v>
      </c>
      <c r="C102" s="66"/>
      <c r="D102" s="67" t="s">
        <v>97</v>
      </c>
      <c r="E102" s="67">
        <v>1520</v>
      </c>
      <c r="F102" s="67">
        <v>21</v>
      </c>
      <c r="G102" s="39">
        <f t="shared" si="1"/>
        <v>31920</v>
      </c>
      <c r="H102" s="59"/>
      <c r="I102" s="93"/>
    </row>
    <row r="103" spans="1:9">
      <c r="A103" s="37">
        <v>82</v>
      </c>
      <c r="B103" s="60" t="s">
        <v>153</v>
      </c>
      <c r="C103" s="66"/>
      <c r="D103" s="67" t="s">
        <v>97</v>
      </c>
      <c r="E103" s="67">
        <v>1520</v>
      </c>
      <c r="F103" s="67">
        <v>14</v>
      </c>
      <c r="G103" s="39">
        <f t="shared" si="1"/>
        <v>21280</v>
      </c>
      <c r="H103" s="59"/>
      <c r="I103" s="93" t="s">
        <v>212</v>
      </c>
    </row>
    <row r="104" spans="1:9">
      <c r="A104" s="37">
        <v>83</v>
      </c>
      <c r="B104" s="60" t="s">
        <v>154</v>
      </c>
      <c r="C104" s="66"/>
      <c r="D104" s="67" t="s">
        <v>97</v>
      </c>
      <c r="E104" s="67">
        <v>1520</v>
      </c>
      <c r="F104" s="67">
        <v>11</v>
      </c>
      <c r="G104" s="39">
        <f t="shared" si="1"/>
        <v>16720</v>
      </c>
      <c r="H104" s="59"/>
      <c r="I104" s="93"/>
    </row>
    <row r="105" spans="1:9">
      <c r="A105" s="41">
        <v>84</v>
      </c>
      <c r="B105" s="60" t="s">
        <v>155</v>
      </c>
      <c r="C105" s="66"/>
      <c r="D105" s="67" t="s">
        <v>97</v>
      </c>
      <c r="E105" s="67">
        <v>1520</v>
      </c>
      <c r="F105" s="67">
        <v>7</v>
      </c>
      <c r="G105" s="39">
        <f t="shared" si="1"/>
        <v>10640</v>
      </c>
      <c r="H105" s="59"/>
      <c r="I105" s="93"/>
    </row>
    <row r="106" spans="1:9" ht="24">
      <c r="A106" s="37">
        <v>85</v>
      </c>
      <c r="B106" s="60" t="s">
        <v>156</v>
      </c>
      <c r="C106" s="66"/>
      <c r="D106" s="67" t="s">
        <v>97</v>
      </c>
      <c r="E106" s="67">
        <v>1520</v>
      </c>
      <c r="F106" s="67">
        <v>18</v>
      </c>
      <c r="G106" s="39">
        <f t="shared" si="1"/>
        <v>27360</v>
      </c>
      <c r="H106" s="59"/>
      <c r="I106" s="93"/>
    </row>
    <row r="107" spans="1:9">
      <c r="A107" s="37">
        <v>86</v>
      </c>
      <c r="B107" s="60" t="s">
        <v>157</v>
      </c>
      <c r="C107" s="68"/>
      <c r="D107" s="67" t="s">
        <v>97</v>
      </c>
      <c r="E107" s="67">
        <v>1520</v>
      </c>
      <c r="F107" s="67">
        <v>7</v>
      </c>
      <c r="G107" s="39">
        <f t="shared" si="1"/>
        <v>10640</v>
      </c>
      <c r="H107" s="59"/>
      <c r="I107" s="93"/>
    </row>
    <row r="108" spans="1:9" ht="24">
      <c r="A108" s="41">
        <v>87</v>
      </c>
      <c r="B108" s="60" t="s">
        <v>158</v>
      </c>
      <c r="C108" s="68"/>
      <c r="D108" s="67" t="s">
        <v>97</v>
      </c>
      <c r="E108" s="67">
        <v>1520</v>
      </c>
      <c r="F108" s="67">
        <v>14</v>
      </c>
      <c r="G108" s="39">
        <f t="shared" si="1"/>
        <v>21280</v>
      </c>
      <c r="H108" s="59"/>
      <c r="I108" s="93"/>
    </row>
    <row r="109" spans="1:9">
      <c r="A109" s="37">
        <v>88</v>
      </c>
      <c r="B109" s="60" t="s">
        <v>159</v>
      </c>
      <c r="C109" s="68"/>
      <c r="D109" s="67" t="s">
        <v>97</v>
      </c>
      <c r="E109" s="67">
        <v>1520</v>
      </c>
      <c r="F109" s="67">
        <v>14</v>
      </c>
      <c r="G109" s="39">
        <f t="shared" si="1"/>
        <v>21280</v>
      </c>
      <c r="H109" s="59"/>
      <c r="I109" s="93"/>
    </row>
    <row r="110" spans="1:9">
      <c r="A110" s="37">
        <v>89</v>
      </c>
      <c r="B110" s="60" t="s">
        <v>160</v>
      </c>
      <c r="C110" s="68"/>
      <c r="D110" s="67" t="s">
        <v>97</v>
      </c>
      <c r="E110" s="67">
        <v>1520</v>
      </c>
      <c r="F110" s="67">
        <v>4</v>
      </c>
      <c r="G110" s="39">
        <f t="shared" si="1"/>
        <v>6080</v>
      </c>
      <c r="H110" s="59"/>
      <c r="I110" s="93"/>
    </row>
    <row r="111" spans="1:9">
      <c r="A111" s="41">
        <v>90</v>
      </c>
      <c r="B111" s="60" t="s">
        <v>161</v>
      </c>
      <c r="C111" s="68"/>
      <c r="D111" s="67" t="s">
        <v>97</v>
      </c>
      <c r="E111" s="67">
        <v>1520</v>
      </c>
      <c r="F111" s="67">
        <v>6</v>
      </c>
      <c r="G111" s="39">
        <f t="shared" si="1"/>
        <v>9120</v>
      </c>
      <c r="H111" s="59"/>
      <c r="I111" s="93"/>
    </row>
    <row r="112" spans="1:9">
      <c r="A112" s="37">
        <v>91</v>
      </c>
      <c r="B112" s="60" t="s">
        <v>162</v>
      </c>
      <c r="C112" s="68"/>
      <c r="D112" s="67" t="s">
        <v>97</v>
      </c>
      <c r="E112" s="67">
        <v>1520</v>
      </c>
      <c r="F112" s="67">
        <v>6</v>
      </c>
      <c r="G112" s="39">
        <f t="shared" si="1"/>
        <v>9120</v>
      </c>
      <c r="H112" s="59"/>
      <c r="I112" s="93"/>
    </row>
    <row r="113" spans="1:9" ht="24">
      <c r="A113" s="37">
        <v>92</v>
      </c>
      <c r="B113" s="60" t="s">
        <v>163</v>
      </c>
      <c r="C113" s="60" t="s">
        <v>164</v>
      </c>
      <c r="D113" s="67" t="s">
        <v>165</v>
      </c>
      <c r="E113" s="67">
        <v>990</v>
      </c>
      <c r="F113" s="67">
        <v>1</v>
      </c>
      <c r="G113" s="39">
        <f t="shared" si="1"/>
        <v>990</v>
      </c>
      <c r="H113" s="59"/>
      <c r="I113" s="93"/>
    </row>
    <row r="114" spans="1:9" ht="36">
      <c r="A114" s="41">
        <v>93</v>
      </c>
      <c r="B114" s="60" t="s">
        <v>166</v>
      </c>
      <c r="C114" s="60" t="s">
        <v>167</v>
      </c>
      <c r="D114" s="67" t="s">
        <v>168</v>
      </c>
      <c r="E114" s="67">
        <v>2420</v>
      </c>
      <c r="F114" s="67">
        <v>4</v>
      </c>
      <c r="G114" s="39">
        <f t="shared" si="1"/>
        <v>9680</v>
      </c>
      <c r="H114" s="59"/>
      <c r="I114" s="93"/>
    </row>
    <row r="115" spans="1:9" ht="40.5" customHeight="1">
      <c r="A115" s="37">
        <v>94</v>
      </c>
      <c r="B115" s="60" t="s">
        <v>169</v>
      </c>
      <c r="C115" s="60" t="s">
        <v>170</v>
      </c>
      <c r="D115" s="67" t="s">
        <v>50</v>
      </c>
      <c r="E115" s="67">
        <v>22000</v>
      </c>
      <c r="F115" s="67">
        <v>42</v>
      </c>
      <c r="G115" s="39">
        <f t="shared" si="1"/>
        <v>924000</v>
      </c>
      <c r="H115" s="59"/>
      <c r="I115" s="93"/>
    </row>
    <row r="116" spans="1:9">
      <c r="A116" s="37">
        <v>95</v>
      </c>
      <c r="B116" s="60" t="s">
        <v>4</v>
      </c>
      <c r="C116" s="60" t="s">
        <v>171</v>
      </c>
      <c r="D116" s="67" t="s">
        <v>3</v>
      </c>
      <c r="E116" s="67">
        <v>365</v>
      </c>
      <c r="F116" s="67">
        <v>700</v>
      </c>
      <c r="G116" s="39">
        <f t="shared" si="1"/>
        <v>255500</v>
      </c>
      <c r="H116" s="59"/>
      <c r="I116" s="93"/>
    </row>
    <row r="117" spans="1:9">
      <c r="A117" s="41">
        <v>96</v>
      </c>
      <c r="B117" s="60" t="s">
        <v>172</v>
      </c>
      <c r="C117" s="60" t="s">
        <v>172</v>
      </c>
      <c r="D117" s="67" t="s">
        <v>67</v>
      </c>
      <c r="E117" s="70">
        <v>3010</v>
      </c>
      <c r="F117" s="67">
        <v>1</v>
      </c>
      <c r="G117" s="39">
        <f t="shared" si="1"/>
        <v>3010</v>
      </c>
      <c r="H117" s="59"/>
      <c r="I117" s="93"/>
    </row>
    <row r="118" spans="1:9" s="4" customFormat="1" ht="16.5" customHeight="1">
      <c r="A118" s="37">
        <v>97</v>
      </c>
      <c r="B118" s="60" t="s">
        <v>173</v>
      </c>
      <c r="C118" s="60" t="s">
        <v>174</v>
      </c>
      <c r="D118" s="67" t="s">
        <v>67</v>
      </c>
      <c r="E118" s="67">
        <v>750</v>
      </c>
      <c r="F118" s="67">
        <v>14</v>
      </c>
      <c r="G118" s="39">
        <f t="shared" si="1"/>
        <v>10500</v>
      </c>
      <c r="H118" s="71"/>
      <c r="I118" s="93"/>
    </row>
    <row r="119" spans="1:9">
      <c r="A119" s="37">
        <v>98</v>
      </c>
      <c r="B119" s="60" t="s">
        <v>175</v>
      </c>
      <c r="C119" s="60" t="s">
        <v>176</v>
      </c>
      <c r="D119" s="67" t="s">
        <v>50</v>
      </c>
      <c r="E119" s="70">
        <v>1900</v>
      </c>
      <c r="F119" s="67">
        <v>1</v>
      </c>
      <c r="G119" s="39">
        <f t="shared" si="1"/>
        <v>1900</v>
      </c>
      <c r="H119" s="72"/>
      <c r="I119" s="93"/>
    </row>
    <row r="120" spans="1:9">
      <c r="A120" s="41">
        <v>99</v>
      </c>
      <c r="B120" s="62" t="s">
        <v>177</v>
      </c>
      <c r="C120" s="62" t="s">
        <v>7</v>
      </c>
      <c r="D120" s="69" t="s">
        <v>3</v>
      </c>
      <c r="E120" s="67">
        <v>14</v>
      </c>
      <c r="F120" s="67">
        <v>350</v>
      </c>
      <c r="G120" s="39">
        <f t="shared" si="1"/>
        <v>4900</v>
      </c>
      <c r="H120" s="73"/>
      <c r="I120" s="93"/>
    </row>
    <row r="121" spans="1:9" ht="24">
      <c r="A121" s="37">
        <v>100</v>
      </c>
      <c r="B121" s="60" t="s">
        <v>178</v>
      </c>
      <c r="C121" s="60" t="s">
        <v>179</v>
      </c>
      <c r="D121" s="67" t="s">
        <v>50</v>
      </c>
      <c r="E121" s="67">
        <v>11900</v>
      </c>
      <c r="F121" s="67">
        <v>1</v>
      </c>
      <c r="G121" s="39">
        <f t="shared" si="1"/>
        <v>11900</v>
      </c>
      <c r="H121" s="74"/>
      <c r="I121" s="93"/>
    </row>
    <row r="122" spans="1:9" ht="30.75" customHeight="1">
      <c r="A122" s="37">
        <v>101</v>
      </c>
      <c r="B122" s="95" t="s">
        <v>181</v>
      </c>
      <c r="C122" s="44" t="s">
        <v>182</v>
      </c>
      <c r="D122" s="45" t="s">
        <v>50</v>
      </c>
      <c r="E122" s="69">
        <v>103330</v>
      </c>
      <c r="F122" s="39">
        <v>1</v>
      </c>
      <c r="G122" s="39">
        <f t="shared" si="1"/>
        <v>103330</v>
      </c>
      <c r="H122" s="76"/>
      <c r="I122" s="93" t="s">
        <v>213</v>
      </c>
    </row>
    <row r="123" spans="1:9" ht="24">
      <c r="A123" s="41">
        <v>102</v>
      </c>
      <c r="B123" s="77" t="s">
        <v>183</v>
      </c>
      <c r="C123" s="44" t="s">
        <v>184</v>
      </c>
      <c r="D123" s="45" t="s">
        <v>50</v>
      </c>
      <c r="E123" s="69">
        <v>78280</v>
      </c>
      <c r="F123" s="39">
        <v>4</v>
      </c>
      <c r="G123" s="39">
        <f t="shared" si="1"/>
        <v>313120</v>
      </c>
      <c r="H123" s="72"/>
      <c r="I123" s="93"/>
    </row>
    <row r="124" spans="1:9" ht="24">
      <c r="A124" s="37">
        <v>103</v>
      </c>
      <c r="B124" s="78" t="s">
        <v>185</v>
      </c>
      <c r="C124" s="44" t="s">
        <v>186</v>
      </c>
      <c r="D124" s="45" t="s">
        <v>187</v>
      </c>
      <c r="E124" s="69">
        <v>33730</v>
      </c>
      <c r="F124" s="39">
        <v>14</v>
      </c>
      <c r="G124" s="39">
        <f t="shared" si="1"/>
        <v>472220</v>
      </c>
      <c r="H124" s="72"/>
      <c r="I124" s="93"/>
    </row>
    <row r="125" spans="1:9" ht="24">
      <c r="A125" s="37">
        <v>104</v>
      </c>
      <c r="B125" s="79" t="s">
        <v>188</v>
      </c>
      <c r="C125" s="44" t="s">
        <v>189</v>
      </c>
      <c r="D125" s="45" t="s">
        <v>187</v>
      </c>
      <c r="E125" s="69">
        <v>17680</v>
      </c>
      <c r="F125" s="39">
        <v>21</v>
      </c>
      <c r="G125" s="39">
        <f t="shared" si="1"/>
        <v>371280</v>
      </c>
      <c r="H125" s="73"/>
      <c r="I125" s="93" t="s">
        <v>213</v>
      </c>
    </row>
    <row r="126" spans="1:9" ht="24">
      <c r="A126" s="41">
        <v>105</v>
      </c>
      <c r="B126" s="80" t="s">
        <v>190</v>
      </c>
      <c r="C126" s="44" t="s">
        <v>191</v>
      </c>
      <c r="D126" s="45" t="s">
        <v>187</v>
      </c>
      <c r="E126" s="69">
        <v>16630</v>
      </c>
      <c r="F126" s="39">
        <v>14</v>
      </c>
      <c r="G126" s="39">
        <f t="shared" si="1"/>
        <v>232820</v>
      </c>
      <c r="H126" s="72"/>
      <c r="I126" s="93"/>
    </row>
    <row r="127" spans="1:9" ht="29.25" customHeight="1">
      <c r="A127" s="37">
        <v>106</v>
      </c>
      <c r="B127" s="81" t="s">
        <v>192</v>
      </c>
      <c r="C127" s="44" t="s">
        <v>193</v>
      </c>
      <c r="D127" s="45" t="s">
        <v>187</v>
      </c>
      <c r="E127" s="69">
        <v>16630</v>
      </c>
      <c r="F127" s="39">
        <v>14</v>
      </c>
      <c r="G127" s="39">
        <f t="shared" si="1"/>
        <v>232820</v>
      </c>
      <c r="H127" s="76"/>
      <c r="I127" s="93"/>
    </row>
    <row r="128" spans="1:9" ht="24">
      <c r="A128" s="37">
        <v>107</v>
      </c>
      <c r="B128" s="82" t="s">
        <v>194</v>
      </c>
      <c r="C128" s="44" t="s">
        <v>195</v>
      </c>
      <c r="D128" s="45" t="s">
        <v>187</v>
      </c>
      <c r="E128" s="69">
        <v>23530</v>
      </c>
      <c r="F128" s="39">
        <v>21</v>
      </c>
      <c r="G128" s="39">
        <f t="shared" si="1"/>
        <v>494130</v>
      </c>
      <c r="H128" s="72"/>
      <c r="I128" s="93"/>
    </row>
    <row r="129" spans="1:9" ht="24">
      <c r="A129" s="41">
        <v>108</v>
      </c>
      <c r="B129" s="83" t="s">
        <v>196</v>
      </c>
      <c r="C129" s="44" t="s">
        <v>197</v>
      </c>
      <c r="D129" s="45" t="s">
        <v>187</v>
      </c>
      <c r="E129" s="69">
        <v>16630</v>
      </c>
      <c r="F129" s="39">
        <v>14</v>
      </c>
      <c r="G129" s="39">
        <f t="shared" si="1"/>
        <v>232820</v>
      </c>
      <c r="H129" s="72"/>
      <c r="I129" s="93"/>
    </row>
    <row r="130" spans="1:9" ht="24">
      <c r="A130" s="37">
        <v>109</v>
      </c>
      <c r="B130" s="84" t="s">
        <v>198</v>
      </c>
      <c r="C130" s="44" t="s">
        <v>199</v>
      </c>
      <c r="D130" s="45" t="s">
        <v>187</v>
      </c>
      <c r="E130" s="69">
        <v>16630</v>
      </c>
      <c r="F130" s="39">
        <v>21</v>
      </c>
      <c r="G130" s="39">
        <f t="shared" si="1"/>
        <v>349230</v>
      </c>
      <c r="H130" s="72"/>
      <c r="I130" s="93"/>
    </row>
    <row r="131" spans="1:9" ht="24">
      <c r="A131" s="37">
        <v>110</v>
      </c>
      <c r="B131" s="85" t="s">
        <v>200</v>
      </c>
      <c r="C131" s="44" t="s">
        <v>201</v>
      </c>
      <c r="D131" s="45" t="s">
        <v>187</v>
      </c>
      <c r="E131" s="88">
        <v>17080</v>
      </c>
      <c r="F131" s="39">
        <v>1</v>
      </c>
      <c r="G131" s="39">
        <f t="shared" si="1"/>
        <v>17080</v>
      </c>
      <c r="H131" s="72"/>
      <c r="I131" s="93"/>
    </row>
    <row r="132" spans="1:9">
      <c r="A132" s="41">
        <v>111</v>
      </c>
      <c r="B132" s="86" t="s">
        <v>202</v>
      </c>
      <c r="C132" s="44" t="s">
        <v>203</v>
      </c>
      <c r="D132" s="45" t="s">
        <v>187</v>
      </c>
      <c r="E132" s="69">
        <v>20980</v>
      </c>
      <c r="F132" s="39">
        <v>1</v>
      </c>
      <c r="G132" s="39">
        <f t="shared" si="1"/>
        <v>20980</v>
      </c>
      <c r="H132" s="72"/>
      <c r="I132" s="93"/>
    </row>
    <row r="133" spans="1:9" ht="27.75" customHeight="1">
      <c r="A133" s="37">
        <v>112</v>
      </c>
      <c r="B133" s="86" t="s">
        <v>204</v>
      </c>
      <c r="C133" s="44" t="s">
        <v>205</v>
      </c>
      <c r="D133" s="45" t="s">
        <v>50</v>
      </c>
      <c r="E133" s="69">
        <v>81120</v>
      </c>
      <c r="F133" s="39">
        <v>3</v>
      </c>
      <c r="G133" s="39">
        <f t="shared" si="1"/>
        <v>243360</v>
      </c>
      <c r="H133" s="72"/>
      <c r="I133" s="93"/>
    </row>
    <row r="134" spans="1:9" ht="25.5" customHeight="1">
      <c r="A134" s="37">
        <v>113</v>
      </c>
      <c r="B134" s="87" t="s">
        <v>206</v>
      </c>
      <c r="C134" s="44" t="s">
        <v>207</v>
      </c>
      <c r="D134" s="45" t="s">
        <v>50</v>
      </c>
      <c r="E134" s="69">
        <v>63880</v>
      </c>
      <c r="F134" s="39">
        <v>3</v>
      </c>
      <c r="G134" s="39">
        <f t="shared" si="1"/>
        <v>191640</v>
      </c>
      <c r="H134" s="72"/>
      <c r="I134" s="93"/>
    </row>
    <row r="137" spans="1:9">
      <c r="B137" s="22" t="s">
        <v>210</v>
      </c>
      <c r="C137" s="89"/>
      <c r="D137" s="22" t="s">
        <v>211</v>
      </c>
    </row>
    <row r="138" spans="1:9">
      <c r="B138" s="51"/>
      <c r="C138" s="51"/>
      <c r="D138" s="89"/>
    </row>
    <row r="139" spans="1:9">
      <c r="B139" s="51" t="s">
        <v>34</v>
      </c>
      <c r="C139" s="51"/>
      <c r="D139" s="22" t="s">
        <v>35</v>
      </c>
    </row>
    <row r="143" spans="1:9">
      <c r="C143" s="2"/>
      <c r="D143" s="5"/>
      <c r="E143" s="7"/>
    </row>
    <row r="144" spans="1:9">
      <c r="C144" s="2"/>
      <c r="D144" s="5"/>
      <c r="E144" s="7"/>
    </row>
    <row r="145" spans="3:5">
      <c r="C145" s="10"/>
      <c r="D145" s="5"/>
      <c r="E145" s="7"/>
    </row>
    <row r="146" spans="3:5">
      <c r="C146" s="11"/>
      <c r="D146" s="5"/>
      <c r="E146" s="7"/>
    </row>
    <row r="147" spans="3:5">
      <c r="C147" s="11"/>
      <c r="D147" s="5"/>
      <c r="E147" s="7"/>
    </row>
    <row r="148" spans="3:5">
      <c r="C148" s="11"/>
      <c r="D148" s="5"/>
      <c r="E148" s="7"/>
    </row>
    <row r="149" spans="3:5">
      <c r="C149" s="12"/>
      <c r="D149" s="5"/>
      <c r="E149" s="7"/>
    </row>
    <row r="150" spans="3:5">
      <c r="C150" s="13"/>
      <c r="D150" s="5"/>
      <c r="E150" s="7"/>
    </row>
    <row r="151" spans="3:5">
      <c r="C151" s="11"/>
      <c r="D151" s="5"/>
      <c r="E151" s="7"/>
    </row>
    <row r="152" spans="3:5">
      <c r="C152" s="11"/>
      <c r="D152" s="5"/>
      <c r="E152" s="7"/>
    </row>
    <row r="153" spans="3:5">
      <c r="C153" s="11"/>
      <c r="D153" s="5"/>
      <c r="E153" s="7"/>
    </row>
    <row r="154" spans="3:5">
      <c r="C154" s="14"/>
      <c r="D154" s="5"/>
      <c r="E154" s="7"/>
    </row>
    <row r="155" spans="3:5">
      <c r="C155" s="15"/>
      <c r="D155" s="5"/>
      <c r="E155" s="7"/>
    </row>
    <row r="156" spans="3:5">
      <c r="C156" s="10"/>
      <c r="D156" s="5"/>
      <c r="E156" s="7"/>
    </row>
    <row r="157" spans="3:5">
      <c r="C157" s="11"/>
      <c r="D157" s="5"/>
      <c r="E157" s="7"/>
    </row>
    <row r="158" spans="3:5">
      <c r="C158" s="11"/>
      <c r="D158" s="5"/>
      <c r="E158" s="7"/>
    </row>
    <row r="159" spans="3:5">
      <c r="C159" s="11"/>
      <c r="D159" s="5"/>
      <c r="E159" s="7"/>
    </row>
    <row r="160" spans="3:5">
      <c r="C160" s="11"/>
      <c r="D160" s="5"/>
      <c r="E160" s="7"/>
    </row>
    <row r="161" spans="3:5">
      <c r="C161" s="16"/>
      <c r="D161" s="5"/>
      <c r="E161" s="7"/>
    </row>
    <row r="162" spans="3:5">
      <c r="C162" s="16"/>
      <c r="D162" s="5"/>
      <c r="E162" s="7"/>
    </row>
    <row r="163" spans="3:5">
      <c r="C163" s="11"/>
      <c r="D163" s="5"/>
      <c r="E163" s="7"/>
    </row>
    <row r="164" spans="3:5">
      <c r="C164" s="10"/>
      <c r="D164" s="5"/>
      <c r="E164" s="7"/>
    </row>
    <row r="165" spans="3:5">
      <c r="C165" s="13"/>
      <c r="D165" s="5"/>
      <c r="E165" s="7"/>
    </row>
    <row r="166" spans="3:5">
      <c r="C166" s="13"/>
      <c r="D166" s="5"/>
      <c r="E166" s="7"/>
    </row>
    <row r="167" spans="3:5">
      <c r="C167" s="10"/>
      <c r="D167" s="5"/>
      <c r="E167" s="7"/>
    </row>
    <row r="168" spans="3:5">
      <c r="C168" s="11"/>
      <c r="D168" s="5"/>
      <c r="E168" s="7"/>
    </row>
    <row r="169" spans="3:5">
      <c r="C169" s="11"/>
      <c r="D169" s="5"/>
      <c r="E169" s="7"/>
    </row>
    <row r="170" spans="3:5">
      <c r="C170" s="10"/>
      <c r="D170" s="5"/>
      <c r="E170" s="7"/>
    </row>
    <row r="171" spans="3:5">
      <c r="C171" s="11"/>
      <c r="D171" s="5"/>
      <c r="E171" s="7"/>
    </row>
    <row r="172" spans="3:5">
      <c r="C172" s="11"/>
      <c r="D172" s="5"/>
      <c r="E172" s="7"/>
    </row>
    <row r="173" spans="3:5">
      <c r="C173" s="11"/>
      <c r="D173" s="5"/>
      <c r="E173" s="7"/>
    </row>
    <row r="174" spans="3:5">
      <c r="C174" s="11"/>
      <c r="D174" s="5"/>
      <c r="E174" s="7"/>
    </row>
    <row r="175" spans="3:5">
      <c r="C175" s="10"/>
      <c r="D175" s="5"/>
      <c r="E175" s="7"/>
    </row>
    <row r="176" spans="3:5">
      <c r="C176" s="10"/>
      <c r="D176" s="5"/>
      <c r="E176" s="7"/>
    </row>
    <row r="177" spans="3:5">
      <c r="C177" s="10"/>
      <c r="D177" s="5"/>
      <c r="E177" s="7"/>
    </row>
    <row r="178" spans="3:5">
      <c r="C178" s="10"/>
      <c r="D178" s="5"/>
      <c r="E178" s="7"/>
    </row>
    <row r="179" spans="3:5">
      <c r="C179" s="10"/>
      <c r="D179" s="5"/>
      <c r="E179" s="7"/>
    </row>
    <row r="180" spans="3:5">
      <c r="C180" s="10"/>
      <c r="D180" s="5"/>
      <c r="E180" s="7"/>
    </row>
    <row r="181" spans="3:5">
      <c r="C181" s="10"/>
      <c r="D181" s="5"/>
      <c r="E181" s="7"/>
    </row>
    <row r="182" spans="3:5">
      <c r="C182" s="10"/>
      <c r="D182" s="5"/>
      <c r="E182" s="7"/>
    </row>
    <row r="183" spans="3:5">
      <c r="C183" s="10"/>
      <c r="D183" s="5"/>
      <c r="E183" s="7"/>
    </row>
    <row r="184" spans="3:5">
      <c r="C184" s="10"/>
      <c r="D184" s="5"/>
      <c r="E184" s="7"/>
    </row>
    <row r="185" spans="3:5">
      <c r="C185" s="11"/>
      <c r="D185" s="5"/>
      <c r="E185" s="7"/>
    </row>
    <row r="186" spans="3:5">
      <c r="C186" s="11"/>
      <c r="D186" s="5"/>
      <c r="E186" s="7"/>
    </row>
    <row r="187" spans="3:5">
      <c r="C187" s="11"/>
      <c r="D187" s="5"/>
      <c r="E187" s="7"/>
    </row>
    <row r="188" spans="3:5">
      <c r="C188" s="11"/>
      <c r="D188" s="5"/>
      <c r="E188" s="7"/>
    </row>
    <row r="189" spans="3:5">
      <c r="C189" s="11"/>
      <c r="D189" s="5"/>
      <c r="E189" s="7"/>
    </row>
    <row r="190" spans="3:5">
      <c r="C190" s="11"/>
      <c r="D190" s="5"/>
      <c r="E190" s="7"/>
    </row>
    <row r="191" spans="3:5">
      <c r="C191" s="11"/>
      <c r="D191" s="5"/>
      <c r="E191" s="7"/>
    </row>
    <row r="192" spans="3:5">
      <c r="C192" s="11"/>
      <c r="D192" s="5"/>
      <c r="E192" s="7"/>
    </row>
    <row r="193" spans="3:5">
      <c r="C193" s="11"/>
      <c r="D193" s="5"/>
      <c r="E193" s="7"/>
    </row>
    <row r="194" spans="3:5">
      <c r="C194" s="11"/>
      <c r="D194" s="5"/>
      <c r="E194" s="7"/>
    </row>
    <row r="195" spans="3:5">
      <c r="C195" s="11"/>
      <c r="D195" s="5"/>
      <c r="E195" s="7"/>
    </row>
    <row r="196" spans="3:5">
      <c r="C196" s="11"/>
      <c r="D196" s="5"/>
      <c r="E196" s="7"/>
    </row>
    <row r="197" spans="3:5">
      <c r="C197" s="11"/>
      <c r="D197" s="5"/>
      <c r="E197" s="7"/>
    </row>
    <row r="198" spans="3:5">
      <c r="C198" s="16"/>
      <c r="D198" s="5"/>
      <c r="E198" s="7"/>
    </row>
    <row r="199" spans="3:5">
      <c r="C199" s="11"/>
      <c r="D199" s="5"/>
      <c r="E199" s="7"/>
    </row>
    <row r="200" spans="3:5">
      <c r="C200" s="11"/>
      <c r="D200" s="5"/>
      <c r="E200" s="7"/>
    </row>
    <row r="201" spans="3:5">
      <c r="C201" s="11"/>
      <c r="D201" s="5"/>
      <c r="E201" s="7"/>
    </row>
    <row r="202" spans="3:5">
      <c r="C202" s="11"/>
      <c r="D202" s="5"/>
      <c r="E202" s="7"/>
    </row>
    <row r="203" spans="3:5">
      <c r="C203" s="11"/>
      <c r="D203" s="5"/>
      <c r="E203" s="7"/>
    </row>
    <row r="204" spans="3:5">
      <c r="C204" s="11"/>
      <c r="D204" s="5"/>
      <c r="E204" s="7"/>
    </row>
    <row r="205" spans="3:5">
      <c r="C205" s="11"/>
      <c r="D205" s="5"/>
      <c r="E205" s="7"/>
    </row>
    <row r="206" spans="3:5">
      <c r="C206" s="11"/>
      <c r="D206" s="5"/>
      <c r="E206" s="7"/>
    </row>
    <row r="207" spans="3:5">
      <c r="C207" s="11"/>
      <c r="D207" s="5"/>
      <c r="E207" s="7"/>
    </row>
    <row r="208" spans="3:5">
      <c r="C208" s="11"/>
      <c r="D208" s="5"/>
      <c r="E208" s="7"/>
    </row>
    <row r="209" spans="3:5">
      <c r="C209" s="11"/>
      <c r="D209" s="5"/>
      <c r="E209" s="7"/>
    </row>
    <row r="210" spans="3:5">
      <c r="C210" s="11"/>
      <c r="D210" s="5"/>
      <c r="E210" s="7"/>
    </row>
    <row r="211" spans="3:5">
      <c r="C211" s="11"/>
      <c r="D211" s="5"/>
      <c r="E211" s="7"/>
    </row>
    <row r="212" spans="3:5">
      <c r="C212" s="11"/>
      <c r="D212" s="5"/>
      <c r="E212" s="7"/>
    </row>
    <row r="213" spans="3:5">
      <c r="C213" s="11"/>
      <c r="D213" s="5"/>
      <c r="E213" s="7"/>
    </row>
    <row r="214" spans="3:5">
      <c r="C214" s="11"/>
      <c r="D214" s="5"/>
      <c r="E214" s="7"/>
    </row>
    <row r="215" spans="3:5">
      <c r="C215" s="11"/>
      <c r="D215" s="5"/>
      <c r="E215" s="7"/>
    </row>
    <row r="216" spans="3:5">
      <c r="C216" s="11"/>
      <c r="D216" s="5"/>
      <c r="E216" s="7"/>
    </row>
    <row r="217" spans="3:5">
      <c r="C217" s="11"/>
      <c r="D217" s="5"/>
      <c r="E217" s="7"/>
    </row>
    <row r="218" spans="3:5">
      <c r="C218" s="11"/>
      <c r="D218" s="5"/>
      <c r="E218" s="7"/>
    </row>
    <row r="219" spans="3:5">
      <c r="C219" s="11"/>
      <c r="D219" s="5"/>
      <c r="E219" s="7"/>
    </row>
    <row r="220" spans="3:5">
      <c r="C220" s="11"/>
      <c r="D220" s="5"/>
      <c r="E220" s="7"/>
    </row>
    <row r="221" spans="3:5">
      <c r="C221" s="11"/>
      <c r="D221" s="5"/>
      <c r="E221" s="7"/>
    </row>
    <row r="222" spans="3:5">
      <c r="C222" s="11"/>
      <c r="D222" s="5"/>
      <c r="E222" s="7"/>
    </row>
    <row r="223" spans="3:5">
      <c r="C223" s="11"/>
      <c r="D223" s="5"/>
      <c r="E223" s="7"/>
    </row>
    <row r="224" spans="3:5">
      <c r="C224" s="11"/>
      <c r="D224" s="5"/>
      <c r="E224" s="7"/>
    </row>
    <row r="225" spans="3:5">
      <c r="C225" s="11"/>
      <c r="D225" s="5"/>
      <c r="E225" s="7"/>
    </row>
    <row r="226" spans="3:5">
      <c r="C226" s="11"/>
      <c r="D226" s="5"/>
      <c r="E226" s="7"/>
    </row>
    <row r="227" spans="3:5">
      <c r="C227" s="11"/>
      <c r="D227" s="5"/>
      <c r="E227" s="7"/>
    </row>
    <row r="228" spans="3:5">
      <c r="C228" s="11"/>
      <c r="D228" s="5"/>
      <c r="E228" s="7"/>
    </row>
    <row r="229" spans="3:5">
      <c r="C229" s="11"/>
      <c r="D229" s="5"/>
      <c r="E229" s="7"/>
    </row>
    <row r="230" spans="3:5">
      <c r="C230" s="11"/>
      <c r="D230" s="5"/>
      <c r="E230" s="7"/>
    </row>
    <row r="231" spans="3:5">
      <c r="C231" s="11"/>
      <c r="D231" s="5"/>
      <c r="E231" s="7"/>
    </row>
    <row r="232" spans="3:5">
      <c r="C232" s="11"/>
      <c r="D232" s="5"/>
      <c r="E232" s="7"/>
    </row>
    <row r="233" spans="3:5">
      <c r="C233" s="11"/>
      <c r="D233" s="5"/>
      <c r="E233" s="7"/>
    </row>
    <row r="234" spans="3:5">
      <c r="C234" s="11"/>
      <c r="D234" s="5"/>
      <c r="E234" s="7"/>
    </row>
    <row r="235" spans="3:5">
      <c r="C235" s="11"/>
      <c r="D235" s="5"/>
      <c r="E235" s="7"/>
    </row>
    <row r="236" spans="3:5">
      <c r="C236" s="11"/>
      <c r="D236" s="5"/>
      <c r="E236" s="7"/>
    </row>
    <row r="237" spans="3:5">
      <c r="C237" s="11"/>
      <c r="D237" s="5"/>
      <c r="E237" s="7"/>
    </row>
    <row r="238" spans="3:5">
      <c r="C238" s="11"/>
      <c r="D238" s="5"/>
      <c r="E238" s="7"/>
    </row>
    <row r="239" spans="3:5">
      <c r="C239" s="11"/>
      <c r="D239" s="5"/>
      <c r="E239" s="7"/>
    </row>
    <row r="240" spans="3:5">
      <c r="C240" s="11"/>
      <c r="D240" s="5"/>
      <c r="E240" s="7"/>
    </row>
    <row r="241" spans="3:5">
      <c r="C241" s="11"/>
      <c r="D241" s="5"/>
      <c r="E241" s="7"/>
    </row>
    <row r="242" spans="3:5">
      <c r="C242" s="16"/>
      <c r="D242" s="5"/>
      <c r="E242" s="7"/>
    </row>
    <row r="243" spans="3:5">
      <c r="C243" s="10"/>
      <c r="D243" s="5"/>
      <c r="E243" s="7"/>
    </row>
    <row r="244" spans="3:5">
      <c r="C244" s="17"/>
      <c r="D244" s="5"/>
      <c r="E244" s="7"/>
    </row>
    <row r="245" spans="3:5">
      <c r="C245" s="17"/>
      <c r="D245" s="5"/>
      <c r="E245" s="7"/>
    </row>
    <row r="246" spans="3:5">
      <c r="C246" s="18"/>
      <c r="D246" s="5"/>
      <c r="E246" s="7"/>
    </row>
    <row r="247" spans="3:5">
      <c r="C247" s="11"/>
      <c r="D247" s="5"/>
      <c r="E247" s="7"/>
    </row>
    <row r="248" spans="3:5">
      <c r="C248" s="10"/>
      <c r="D248" s="5"/>
      <c r="E248" s="7"/>
    </row>
    <row r="249" spans="3:5">
      <c r="C249" s="11"/>
      <c r="D249" s="5"/>
      <c r="E249" s="7"/>
    </row>
    <row r="250" spans="3:5">
      <c r="C250" s="11"/>
      <c r="D250" s="5"/>
      <c r="E250" s="7"/>
    </row>
    <row r="251" spans="3:5">
      <c r="C251" s="11"/>
      <c r="D251" s="5"/>
      <c r="E251" s="7"/>
    </row>
    <row r="252" spans="3:5">
      <c r="C252" s="10"/>
      <c r="D252" s="5"/>
      <c r="E252" s="7"/>
    </row>
    <row r="253" spans="3:5">
      <c r="C253" s="10"/>
      <c r="D253" s="5"/>
      <c r="E253" s="7"/>
    </row>
    <row r="254" spans="3:5">
      <c r="C254" s="11"/>
      <c r="D254" s="5"/>
      <c r="E254" s="7"/>
    </row>
    <row r="255" spans="3:5">
      <c r="C255" s="11"/>
      <c r="D255" s="5"/>
      <c r="E255" s="7"/>
    </row>
    <row r="256" spans="3:5">
      <c r="C256" s="11"/>
      <c r="D256" s="5"/>
      <c r="E256" s="7"/>
    </row>
    <row r="257" spans="3:5">
      <c r="C257" s="11"/>
      <c r="D257" s="5"/>
      <c r="E257" s="7"/>
    </row>
    <row r="258" spans="3:5">
      <c r="C258" s="11"/>
      <c r="D258" s="5"/>
      <c r="E258" s="7"/>
    </row>
    <row r="259" spans="3:5">
      <c r="C259" s="11"/>
      <c r="D259" s="5"/>
      <c r="E259" s="7"/>
    </row>
    <row r="260" spans="3:5">
      <c r="C260" s="11"/>
      <c r="D260" s="5"/>
      <c r="E260" s="7"/>
    </row>
    <row r="261" spans="3:5">
      <c r="C261" s="11"/>
      <c r="D261" s="5"/>
      <c r="E261" s="7"/>
    </row>
    <row r="262" spans="3:5">
      <c r="C262" s="11"/>
      <c r="D262" s="5"/>
      <c r="E262" s="7"/>
    </row>
    <row r="263" spans="3:5">
      <c r="C263" s="14"/>
      <c r="D263" s="5"/>
      <c r="E263" s="7"/>
    </row>
    <row r="264" spans="3:5">
      <c r="C264" s="14"/>
      <c r="D264" s="5"/>
      <c r="E264" s="7"/>
    </row>
    <row r="265" spans="3:5">
      <c r="C265" s="14"/>
      <c r="D265" s="5"/>
      <c r="E265" s="7"/>
    </row>
    <row r="266" spans="3:5">
      <c r="C266" s="14"/>
      <c r="D266" s="5"/>
      <c r="E266" s="7"/>
    </row>
    <row r="267" spans="3:5">
      <c r="C267" s="14"/>
      <c r="D267" s="5"/>
      <c r="E267" s="7"/>
    </row>
    <row r="268" spans="3:5">
      <c r="C268" s="14"/>
      <c r="D268" s="5"/>
      <c r="E268" s="7"/>
    </row>
    <row r="269" spans="3:5">
      <c r="C269" s="14"/>
      <c r="D269" s="5"/>
      <c r="E269" s="7"/>
    </row>
    <row r="270" spans="3:5">
      <c r="C270" s="11"/>
      <c r="D270" s="5"/>
      <c r="E270" s="7"/>
    </row>
    <row r="271" spans="3:5">
      <c r="C271" s="11"/>
      <c r="D271" s="5"/>
      <c r="E271" s="7"/>
    </row>
    <row r="272" spans="3:5">
      <c r="C272" s="11"/>
      <c r="D272" s="5"/>
      <c r="E272" s="7"/>
    </row>
    <row r="273" spans="3:5">
      <c r="C273" s="11"/>
      <c r="D273" s="5"/>
      <c r="E273" s="7"/>
    </row>
    <row r="274" spans="3:5">
      <c r="C274" s="11"/>
      <c r="D274" s="5"/>
      <c r="E274" s="7"/>
    </row>
    <row r="275" spans="3:5">
      <c r="C275" s="11"/>
      <c r="D275" s="5"/>
      <c r="E275" s="7"/>
    </row>
    <row r="276" spans="3:5">
      <c r="C276" s="11"/>
      <c r="D276" s="5"/>
      <c r="E276" s="7"/>
    </row>
    <row r="277" spans="3:5">
      <c r="C277" s="11"/>
      <c r="D277" s="5"/>
      <c r="E277" s="7"/>
    </row>
    <row r="278" spans="3:5">
      <c r="C278" s="11"/>
      <c r="D278" s="5"/>
      <c r="E278" s="7"/>
    </row>
    <row r="279" spans="3:5">
      <c r="C279" s="10"/>
      <c r="D279" s="5"/>
      <c r="E279" s="7"/>
    </row>
    <row r="280" spans="3:5">
      <c r="C280" s="10"/>
      <c r="D280" s="5"/>
      <c r="E280" s="7"/>
    </row>
    <row r="281" spans="3:5">
      <c r="C281" s="10"/>
      <c r="D281" s="5"/>
      <c r="E281" s="7"/>
    </row>
    <row r="282" spans="3:5">
      <c r="C282" s="10"/>
      <c r="D282" s="5"/>
      <c r="E282" s="7"/>
    </row>
    <row r="283" spans="3:5">
      <c r="C283" s="10"/>
      <c r="D283" s="5"/>
      <c r="E283" s="7"/>
    </row>
    <row r="284" spans="3:5">
      <c r="C284" s="10"/>
      <c r="D284" s="5"/>
      <c r="E284" s="7"/>
    </row>
    <row r="285" spans="3:5">
      <c r="C285" s="10"/>
      <c r="D285" s="5"/>
      <c r="E285" s="7"/>
    </row>
    <row r="286" spans="3:5">
      <c r="C286" s="10"/>
      <c r="D286" s="5"/>
      <c r="E286" s="7"/>
    </row>
    <row r="287" spans="3:5">
      <c r="C287" s="10"/>
      <c r="D287" s="5"/>
      <c r="E287" s="7"/>
    </row>
    <row r="288" spans="3:5">
      <c r="C288" s="10"/>
      <c r="D288" s="5"/>
      <c r="E288" s="7"/>
    </row>
    <row r="289" spans="3:5">
      <c r="C289" s="10"/>
      <c r="D289" s="5"/>
      <c r="E289" s="7"/>
    </row>
    <row r="290" spans="3:5">
      <c r="C290" s="10"/>
      <c r="D290" s="5"/>
      <c r="E290" s="7"/>
    </row>
    <row r="291" spans="3:5">
      <c r="C291" s="10"/>
      <c r="D291" s="5"/>
      <c r="E291" s="7"/>
    </row>
    <row r="292" spans="3:5">
      <c r="C292" s="10"/>
      <c r="D292" s="5"/>
      <c r="E292" s="7"/>
    </row>
    <row r="293" spans="3:5">
      <c r="C293" s="2"/>
      <c r="D293" s="5"/>
      <c r="E293" s="7"/>
    </row>
  </sheetData>
  <sheetProtection selectLockedCells="1" selectUnlockedCells="1"/>
  <autoFilter ref="A21:H120"/>
  <mergeCells count="11">
    <mergeCell ref="I125:I134"/>
    <mergeCell ref="I122:I124"/>
    <mergeCell ref="I103:I121"/>
    <mergeCell ref="C6:F6"/>
    <mergeCell ref="I22:I30"/>
    <mergeCell ref="C56:C65"/>
    <mergeCell ref="C66:C106"/>
    <mergeCell ref="C107:C112"/>
    <mergeCell ref="I31:I34"/>
    <mergeCell ref="I35:I56"/>
    <mergeCell ref="I57:I102"/>
  </mergeCells>
  <printOptions horizontalCentered="1" verticalCentered="1"/>
  <pageMargins left="0.19685039370078741" right="0.19685039370078741" top="0.59055118110236227" bottom="0.59055118110236227" header="0" footer="0"/>
  <pageSetup paperSize="9" scale="75" firstPageNumber="0" orientation="landscape" verticalDpi="300" r:id="rId1"/>
  <headerFooter alignWithMargins="0"/>
  <rowBreaks count="1" manualBreakCount="1"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gos_zakup_10</cp:lastModifiedBy>
  <cp:revision>5</cp:revision>
  <cp:lastPrinted>2019-02-19T09:15:53Z</cp:lastPrinted>
  <dcterms:created xsi:type="dcterms:W3CDTF">2015-02-23T21:47:32Z</dcterms:created>
  <dcterms:modified xsi:type="dcterms:W3CDTF">2019-02-19T09:17:19Z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