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8" i="1"/>
  <c r="G27"/>
  <c r="G26"/>
  <c r="G25"/>
  <c r="G24"/>
  <c r="G23"/>
  <c r="G22"/>
  <c r="G21"/>
  <c r="G20"/>
  <c r="G19"/>
  <c r="G18"/>
  <c r="G17"/>
  <c r="G16"/>
  <c r="G15"/>
  <c r="G14"/>
  <c r="G13"/>
  <c r="G12"/>
</calcChain>
</file>

<file path=xl/sharedStrings.xml><?xml version="1.0" encoding="utf-8"?>
<sst xmlns="http://schemas.openxmlformats.org/spreadsheetml/2006/main" count="91" uniqueCount="74">
  <si>
    <t>шт</t>
  </si>
  <si>
    <t>уп</t>
  </si>
  <si>
    <t>7% -й бычий сывороточный альбумин 12*5 мл</t>
  </si>
  <si>
    <t>Магистраль двухпросветная для сбора кровATS</t>
  </si>
  <si>
    <t>Наконечники синие 200 мкл-1000 мкл для пипетки дозатора,500 шт/уп</t>
  </si>
  <si>
    <t>Наконечники желтые  нестерильные для пипетки дозатора 10-200 мкл,№ 1000/уп</t>
  </si>
  <si>
    <t>Панель для поиска антител 0,8%  3*10 мл</t>
  </si>
  <si>
    <t>Панель для реверсного контроля анализа сыворотки (  2*3 мл)</t>
  </si>
  <si>
    <t>Планшет для определения группы крови на 50 лунок</t>
  </si>
  <si>
    <t>Раствор слабой ионной силы (3*10мл)</t>
  </si>
  <si>
    <t>Сепарационная камера с комплектом магистралей и мешков АТ-1</t>
  </si>
  <si>
    <t xml:space="preserve">АТ1 - Сепарационная камера с комплектом магистралей и мешков. 
Сепарационной камеры, магистралей, мешка для сбора эритроцитарной массы и мешка для сбора использованных растворов: Набор для проведения аутотрансфузии-ступенчатый, конусный соединитель для резервуара крови; мешок объемом не менее 1000 мл  для  обратного вливания с двумя портами и иглой тип луер;наличае соединителя мешка солевого раствора в форме иглы;наличае соединения типа луерного замка с крышками; мешок для отходов объемом не менее 10-ти (десяти) литров;наличае промывочной камеры,трубопровода  центрифуги, адаптера  центрифуги и адаптер насоса. Стерильный. Одноразовый. 
</t>
  </si>
  <si>
    <t>Штатив на 10 гнезд</t>
  </si>
  <si>
    <t xml:space="preserve">Наименование  (МНН) </t>
  </si>
  <si>
    <t>Краткая характеристика (описание) товаров</t>
  </si>
  <si>
    <t xml:space="preserve">Единица измерения </t>
  </si>
  <si>
    <t>Количество</t>
  </si>
  <si>
    <t>Цена за ед., тенге</t>
  </si>
  <si>
    <t>Сумма, выделенная для закупа, тенге</t>
  </si>
  <si>
    <t>№ лота</t>
  </si>
  <si>
    <t>Эритротест ™  Анти -А</t>
  </si>
  <si>
    <t>Эритротест ™  Анти -В</t>
  </si>
  <si>
    <t>Эритротест ™    Анти -Д</t>
  </si>
  <si>
    <t xml:space="preserve">Двухпросветная магистраль для забора раневой крови.
Линия всасывания для аспирации и противодействию свертыванию крови из операционного поля в аутотрансфузии резервуар с 1/4 "всасывающего отверстия, подключенного к вакуум источнику
Стерильный. Одноразовый. </t>
  </si>
  <si>
    <t xml:space="preserve">Одноразовая лабораторная посуда для разведения донорского образца крови. Микропробирки конические  типа Эппендорф с крышкой, 500 шт по  1,5 мл </t>
  </si>
  <si>
    <t>Микропробирки конические  типа Эппендорф с крышкой</t>
  </si>
  <si>
    <t>Наконечники синие 200 мкл-1000 мкл для пипетки дозатора</t>
  </si>
  <si>
    <t>Наконечники желтые  нестерильные для пипетки дозатора 10-200 мкл</t>
  </si>
  <si>
    <t xml:space="preserve">Вакуумный резервуар с фильтром 120мкн,для сбора крови </t>
  </si>
  <si>
    <t xml:space="preserve">Вакуумный резервуар с фильтром 120 мкн, для сбора крови. 
Используются для сбора, хранения крови до обработки. Соединения: 1 х 1/4 "вакуумную линию, 2 х 1/4" стремление линия (вход), 1 х универсальный адаптер (папа/мама) для подключения к аутотрансфузии устройства (на выходе), 1 х 3/8 "и 1 х Луер блокировки (мама) на входе разъемы; полный набор отдельно упакованных стерильных запасных колпачков
Стерильный. Одноразовый. 
</t>
  </si>
  <si>
    <t>Буферный раствор низкой ионной силы 3х10 мл.</t>
  </si>
  <si>
    <t>Набор для контроля качества процесса исследований и серологических реагентов, оптимален для использования с системой и традиционных методик.Эритроциты суспендированы в растворе консерванта для замедления гемолиза и бактериальной контаминации 4*6,5мл.</t>
  </si>
  <si>
    <t xml:space="preserve">Внутренний контроль 4 x 6,5ml  ORTHO CONFIDENCE™  </t>
  </si>
  <si>
    <t>7% Бычий сывороточный альбумин (7% BSA) – водный раствор бычьей сыворотки, неорганических солей и консервантов. 12 флаконов 7% BSA (каждый 5 mL)</t>
  </si>
  <si>
    <t xml:space="preserve">Одноразовые штативы для разведения ORTHO Vision 180  штук по 16 лунок </t>
  </si>
  <si>
    <t xml:space="preserve">Лотки для разбавления одноразовые (Single-Use DilutionTray) – по 180 шт.
16 ячеечный штатив из полупрозрачного пластика, предназначен для работы с водными растворами и суспензиями. Прибор их использует для разбавления эритроцитарной массы физраствором. Размеры 8*6*3 см. (2880 тестов)
</t>
  </si>
  <si>
    <t>Для подтверждения прямого определения группы крови по системе ABO. Набор из двух флаконов: по одному, содержащему А1 и В эритроциты. (2 x 3мл)</t>
  </si>
  <si>
    <t>Трехкомпонентный набор для выявления неожидаемых антител. В каждом из флаконов содержится 0,8%-я суспензия эритроцитов группы 0 отдельных доноров в растворе низкой ионной силы. Антигены, присутствующие на поверхности эритроцитов каждого из реагентов, указаны на прилагаемой карточке антигенного профиля. (200 исследований)</t>
  </si>
  <si>
    <t>ТОО "Кристалл АСТ"</t>
  </si>
  <si>
    <t>ТОО "Формат НС"</t>
  </si>
  <si>
    <t>ТОО "БионМедСервис"</t>
  </si>
  <si>
    <t>Реагенты диагностические для иммуногематологических исследований (моноклональные антитела для определения групп крови человека)  „Цоликлон  Анти -А”  10 фл.*100 доз (10фл. по 10 мл.)</t>
  </si>
  <si>
    <t>Реагенты диагностические для иммуногематологических исследований (моноклональные антитела для определения групп крови человека) „Цоликлон  Анти -Д” пер 10 фл.*100 доз (10фл. по 10 мл.)</t>
  </si>
  <si>
    <t>ТОО "Medicus-M"</t>
  </si>
  <si>
    <t>ТОО "Гелика"</t>
  </si>
  <si>
    <t>ТОО "ProfiMed.AST"</t>
  </si>
  <si>
    <t>ИП Anoris</t>
  </si>
  <si>
    <t>ТОО"Ortho Step"</t>
  </si>
  <si>
    <t>ТОО"Арша"</t>
  </si>
  <si>
    <t xml:space="preserve">      Реагенты диагностические для иммуногематологических исследований (моноклональные антитела для определения групп крови человека) „Цоликлон  Анти -В” 10 фл.*100 доз (10фл. по 10 мл.)</t>
  </si>
  <si>
    <t>Протокол итогов  закупа способом запроса ценовых предложений</t>
  </si>
  <si>
    <t>медицинских изделий</t>
  </si>
  <si>
    <t xml:space="preserve">       ГКП на ПХВ «Многопрофильная городская больница №1» акимата г.Нур-Султан</t>
  </si>
  <si>
    <t>г.Нур-Султан</t>
  </si>
  <si>
    <t xml:space="preserve">             И.о. директора ГКП на ПХВ «Многопрофильная городская больница №1»</t>
  </si>
  <si>
    <t xml:space="preserve">             УТВЕРЖДАЮ</t>
  </si>
  <si>
    <t xml:space="preserve">             ____________________ М.Абдуов</t>
  </si>
  <si>
    <t xml:space="preserve">                          09.01.2020г.</t>
  </si>
  <si>
    <t xml:space="preserve">            "___" _______________ 2020г.</t>
  </si>
  <si>
    <r>
      <t xml:space="preserve">Организатор закупок по итогам рассмотрения ценовых предложений предоставленных потенциальными поставщиками </t>
    </r>
    <r>
      <rPr>
        <b/>
        <sz val="11"/>
        <color theme="1"/>
        <rFont val="Times New Roman"/>
        <family val="1"/>
        <charset val="204"/>
      </rPr>
      <t>РЕШИЛ:</t>
    </r>
  </si>
  <si>
    <t>Потенциальному победителю в течение 10 календарных дней в соответствии с п.113 Правил предоставить  Организатору закупок документы,  подтверждающие соответствие квалификационным требованиям.</t>
  </si>
  <si>
    <t>Начальник отдела гос.закупок</t>
  </si>
  <si>
    <t>Ж.Кыстаубаева</t>
  </si>
  <si>
    <t xml:space="preserve">По лоту № 8 признать победителем ТОО «Кристалл АСТ», г.Нур-Султан, пер.Шынтас, д.2/1, на сумму 52 760 тенге  </t>
  </si>
  <si>
    <t xml:space="preserve">По лоту № 11 признать победителем ТОО «Формат НС», г.Нур-Султан, пр.Сарыарка, 31/2, ВП-24, на сумму 40 250 тенге  </t>
  </si>
  <si>
    <t xml:space="preserve">По лоту № 7 признать победителем ТОО "БионМедСервис", г.Караганда, пр.Строителей, стр.6, на сумму 14 000 тенге  </t>
  </si>
  <si>
    <t xml:space="preserve">По лотам № 1, 5, 13 признать потенциальным победителем ТОО "Medicus-M", Алматинская обл., п.Отеген-Батыр, ул.Калинина, 2, офис 711, на сумму 2 637 000 тенге  </t>
  </si>
  <si>
    <t xml:space="preserve">По лотам № 15, 16 признать победителем ТОО «Арша», г.Кокшетау, мкр.Васильковского 12 "а", на сумму 316 800 тенге   </t>
  </si>
  <si>
    <t xml:space="preserve">По лотам № 2, 3, 4, 9, 10, 12 признать победителем ТОО"Ortho Step", г.Кокшетау, мкр.Васильковского 12 "а", на сумму 7 713 124 тенге   </t>
  </si>
  <si>
    <t>По лотам № 6, 14, 17 признать закуп несостоявшимся, ввиду не представления ценовых предложений потенциальными поставщиками.</t>
  </si>
  <si>
    <t>Заместитель директора  по ЛПР</t>
  </si>
  <si>
    <t>Н.Павлова</t>
  </si>
  <si>
    <t>Заведующая отделением трансфузиологии</t>
  </si>
  <si>
    <t>А.Мамбетова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</si>
</sst>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sz val="9"/>
      <name val="Arial"/>
      <family val="2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60">
    <xf numFmtId="0" fontId="0" fillId="0" borderId="0" xfId="0"/>
    <xf numFmtId="0" fontId="7" fillId="0" borderId="0" xfId="0" applyFont="1"/>
    <xf numFmtId="0" fontId="6" fillId="0" borderId="1" xfId="0" applyFont="1" applyFill="1" applyBorder="1" applyAlignment="1">
      <alignment horizontal="center" vertical="top"/>
    </xf>
    <xf numFmtId="4" fontId="6" fillId="0" borderId="2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" fontId="5" fillId="0" borderId="1" xfId="2" applyNumberFormat="1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4" fontId="2" fillId="0" borderId="1" xfId="0" applyNumberFormat="1" applyFont="1" applyFill="1" applyBorder="1" applyAlignment="1">
      <alignment horizontal="center" vertical="top" wrapText="1"/>
    </xf>
    <xf numFmtId="0" fontId="2" fillId="0" borderId="1" xfId="1" applyNumberFormat="1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4" fontId="9" fillId="0" borderId="1" xfId="1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3" fontId="3" fillId="0" borderId="1" xfId="0" applyNumberFormat="1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3" fontId="10" fillId="0" borderId="1" xfId="0" applyNumberFormat="1" applyFont="1" applyBorder="1" applyAlignment="1">
      <alignment horizontal="center" vertical="top"/>
    </xf>
    <xf numFmtId="0" fontId="10" fillId="0" borderId="1" xfId="0" applyFont="1" applyBorder="1" applyAlignment="1">
      <alignment horizontal="center" vertical="top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justify" vertical="top"/>
    </xf>
    <xf numFmtId="0" fontId="0" fillId="0" borderId="0" xfId="0" applyFont="1"/>
    <xf numFmtId="0" fontId="0" fillId="0" borderId="0" xfId="0" applyFont="1" applyBorder="1" applyAlignment="1">
      <alignment horizontal="justify" vertical="top" wrapText="1" shrinkToFit="1"/>
    </xf>
    <xf numFmtId="0" fontId="0" fillId="0" borderId="0" xfId="0" applyFont="1" applyAlignment="1">
      <alignment horizontal="center" vertical="top"/>
    </xf>
    <xf numFmtId="0" fontId="10" fillId="0" borderId="0" xfId="0" applyFont="1" applyAlignment="1">
      <alignment horizontal="justify" vertical="top"/>
    </xf>
    <xf numFmtId="0" fontId="10" fillId="0" borderId="0" xfId="0" applyFont="1" applyAlignment="1">
      <alignment horizontal="right" vertical="center"/>
    </xf>
    <xf numFmtId="0" fontId="10" fillId="0" borderId="0" xfId="0" applyFont="1" applyFill="1"/>
    <xf numFmtId="0" fontId="12" fillId="3" borderId="4" xfId="0" applyFont="1" applyFill="1" applyBorder="1" applyAlignment="1" applyProtection="1">
      <alignment vertical="center" wrapText="1"/>
    </xf>
    <xf numFmtId="0" fontId="10" fillId="0" borderId="0" xfId="0" applyFont="1" applyFill="1" applyAlignment="1">
      <alignment horizontal="center" vertical="center"/>
    </xf>
    <xf numFmtId="0" fontId="12" fillId="3" borderId="0" xfId="0" applyFont="1" applyFill="1" applyBorder="1" applyAlignment="1" applyProtection="1">
      <alignment vertical="center" wrapText="1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wrapText="1"/>
    </xf>
    <xf numFmtId="0" fontId="13" fillId="0" borderId="0" xfId="0" applyFont="1" applyFill="1" applyAlignment="1">
      <alignment wrapText="1"/>
    </xf>
    <xf numFmtId="0" fontId="14" fillId="0" borderId="0" xfId="0" applyFont="1" applyFill="1" applyAlignment="1">
      <alignment horizontal="center" vertical="top"/>
    </xf>
    <xf numFmtId="0" fontId="6" fillId="0" borderId="0" xfId="0" applyFont="1" applyFill="1"/>
    <xf numFmtId="0" fontId="6" fillId="0" borderId="0" xfId="0" applyFont="1"/>
    <xf numFmtId="0" fontId="13" fillId="0" borderId="0" xfId="0" applyFont="1" applyFill="1"/>
    <xf numFmtId="0" fontId="13" fillId="0" borderId="0" xfId="0" applyFont="1" applyFill="1" applyBorder="1"/>
    <xf numFmtId="0" fontId="13" fillId="0" borderId="0" xfId="0" applyFont="1"/>
    <xf numFmtId="3" fontId="7" fillId="0" borderId="0" xfId="0" applyNumberFormat="1" applyFont="1" applyFill="1" applyBorder="1" applyAlignment="1">
      <alignment vertical="center"/>
    </xf>
    <xf numFmtId="0" fontId="12" fillId="0" borderId="0" xfId="0" applyNumberFormat="1" applyFont="1" applyFill="1" applyBorder="1" applyAlignment="1" applyProtection="1">
      <alignment horizontal="left" vertical="top" wrapText="1"/>
    </xf>
    <xf numFmtId="3" fontId="10" fillId="0" borderId="0" xfId="0" applyNumberFormat="1" applyFont="1" applyFill="1" applyBorder="1" applyAlignment="1">
      <alignment horizontal="center" vertical="top"/>
    </xf>
    <xf numFmtId="0" fontId="13" fillId="0" borderId="0" xfId="0" applyFont="1" applyAlignment="1">
      <alignment vertical="center"/>
    </xf>
    <xf numFmtId="0" fontId="7" fillId="0" borderId="0" xfId="0" applyFont="1" applyFill="1"/>
    <xf numFmtId="0" fontId="15" fillId="0" borderId="0" xfId="0" applyFont="1"/>
    <xf numFmtId="3" fontId="10" fillId="2" borderId="1" xfId="0" applyNumberFormat="1" applyFont="1" applyFill="1" applyBorder="1" applyAlignment="1">
      <alignment horizontal="center" vertical="top"/>
    </xf>
    <xf numFmtId="3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0" fontId="11" fillId="0" borderId="0" xfId="0" applyNumberFormat="1" applyFont="1" applyFill="1" applyBorder="1" applyAlignment="1" applyProtection="1">
      <alignment horizontal="left" vertical="top" wrapText="1"/>
    </xf>
    <xf numFmtId="0" fontId="12" fillId="3" borderId="0" xfId="0" applyFont="1" applyFill="1" applyBorder="1" applyAlignment="1" applyProtection="1">
      <alignment horizontal="left" vertical="center" wrapText="1"/>
    </xf>
    <xf numFmtId="0" fontId="10" fillId="0" borderId="0" xfId="0" applyFont="1" applyFill="1" applyAlignment="1">
      <alignment horizontal="left" wrapText="1"/>
    </xf>
    <xf numFmtId="0" fontId="12" fillId="3" borderId="4" xfId="0" applyFont="1" applyFill="1" applyBorder="1" applyAlignment="1" applyProtection="1">
      <alignment horizontal="left" vertical="center" wrapText="1"/>
    </xf>
    <xf numFmtId="0" fontId="11" fillId="0" borderId="0" xfId="0" applyFont="1" applyAlignment="1">
      <alignment horizontal="center" wrapText="1"/>
    </xf>
    <xf numFmtId="0" fontId="7" fillId="0" borderId="0" xfId="0" applyFont="1" applyFill="1" applyAlignment="1">
      <alignment horizontal="center"/>
    </xf>
    <xf numFmtId="0" fontId="10" fillId="0" borderId="0" xfId="0" applyFont="1" applyFill="1" applyAlignment="1">
      <alignment horizontal="right" vertical="center"/>
    </xf>
  </cellXfs>
  <cellStyles count="3">
    <cellStyle name="Обычный" xfId="0" builtinId="0"/>
    <cellStyle name="Обычный 2" xfId="2"/>
    <cellStyle name="Обычный_свод по ИМН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19</xdr:row>
      <xdr:rowOff>0</xdr:rowOff>
    </xdr:from>
    <xdr:ext cx="194454" cy="283457"/>
    <xdr:sp macro="" textlink="">
      <xdr:nvSpPr>
        <xdr:cNvPr id="2" name="TextBox 1"/>
        <xdr:cNvSpPr txBox="1"/>
      </xdr:nvSpPr>
      <xdr:spPr>
        <a:xfrm>
          <a:off x="0" y="124720350"/>
          <a:ext cx="194454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4"/>
  <sheetViews>
    <sheetView tabSelected="1" zoomScale="80" zoomScaleNormal="80" workbookViewId="0">
      <selection activeCell="N45" sqref="N45"/>
    </sheetView>
  </sheetViews>
  <sheetFormatPr defaultRowHeight="15"/>
  <cols>
    <col min="1" max="1" width="5.5703125" customWidth="1"/>
    <col min="2" max="2" width="22.140625" customWidth="1"/>
    <col min="3" max="3" width="42.140625" customWidth="1"/>
    <col min="4" max="4" width="11.28515625" customWidth="1"/>
    <col min="5" max="5" width="11.5703125" customWidth="1"/>
    <col min="6" max="6" width="11.85546875" customWidth="1"/>
    <col min="7" max="7" width="15.140625" customWidth="1"/>
    <col min="8" max="8" width="10.5703125" customWidth="1"/>
    <col min="9" max="10" width="9.140625" customWidth="1"/>
    <col min="12" max="12" width="10" customWidth="1"/>
    <col min="13" max="13" width="10.42578125" customWidth="1"/>
    <col min="16" max="16" width="11.7109375" customWidth="1"/>
  </cols>
  <sheetData>
    <row r="1" spans="1:16">
      <c r="A1" s="24"/>
      <c r="B1" s="25"/>
      <c r="I1" s="1" t="s">
        <v>55</v>
      </c>
      <c r="J1" s="26"/>
      <c r="K1" s="26"/>
      <c r="O1" s="26"/>
    </row>
    <row r="2" spans="1:16">
      <c r="A2" s="24"/>
      <c r="B2" s="25"/>
      <c r="I2" s="1" t="s">
        <v>54</v>
      </c>
      <c r="J2" s="26"/>
      <c r="K2" s="26"/>
      <c r="O2" s="26"/>
    </row>
    <row r="3" spans="1:16">
      <c r="A3" s="24"/>
      <c r="B3" s="25"/>
      <c r="I3" s="1" t="s">
        <v>56</v>
      </c>
      <c r="J3" s="26"/>
      <c r="K3" s="26"/>
      <c r="O3" s="26"/>
    </row>
    <row r="4" spans="1:16">
      <c r="A4" s="24"/>
      <c r="B4" s="25"/>
      <c r="I4" s="1" t="s">
        <v>58</v>
      </c>
      <c r="J4" s="26"/>
      <c r="K4" s="26"/>
      <c r="O4" s="26"/>
    </row>
    <row r="5" spans="1:16">
      <c r="A5" s="24"/>
      <c r="B5" s="25"/>
      <c r="C5" s="27"/>
      <c r="D5" s="1"/>
      <c r="E5" s="26"/>
      <c r="F5" s="26"/>
      <c r="G5" s="26"/>
      <c r="H5" s="26"/>
      <c r="I5" s="26"/>
    </row>
    <row r="6" spans="1:16" ht="15.75" customHeight="1">
      <c r="A6" s="24"/>
      <c r="B6" s="57" t="s">
        <v>50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</row>
    <row r="7" spans="1:16" ht="15.75" customHeight="1">
      <c r="A7" s="24"/>
      <c r="B7" s="57" t="s">
        <v>51</v>
      </c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</row>
    <row r="8" spans="1:16">
      <c r="A8" s="24"/>
      <c r="B8" s="58" t="s">
        <v>52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</row>
    <row r="9" spans="1:16">
      <c r="A9" s="24"/>
      <c r="B9" s="25"/>
      <c r="C9" s="27"/>
      <c r="D9" s="26"/>
      <c r="E9" s="26"/>
      <c r="F9" s="28"/>
      <c r="G9" s="26"/>
      <c r="H9" s="26"/>
      <c r="I9" s="26"/>
    </row>
    <row r="10" spans="1:16">
      <c r="A10" s="24"/>
      <c r="B10" s="29" t="s">
        <v>53</v>
      </c>
      <c r="C10" s="27"/>
      <c r="D10" s="26"/>
      <c r="E10" s="26"/>
      <c r="F10" s="28"/>
      <c r="G10" s="26"/>
      <c r="H10" s="30"/>
      <c r="I10" s="26"/>
      <c r="P10" s="59" t="s">
        <v>57</v>
      </c>
    </row>
    <row r="11" spans="1:16" ht="40.5" customHeight="1">
      <c r="A11" s="5" t="s">
        <v>19</v>
      </c>
      <c r="B11" s="6" t="s">
        <v>13</v>
      </c>
      <c r="C11" s="6" t="s">
        <v>14</v>
      </c>
      <c r="D11" s="7" t="s">
        <v>15</v>
      </c>
      <c r="E11" s="8" t="s">
        <v>16</v>
      </c>
      <c r="F11" s="3" t="s">
        <v>17</v>
      </c>
      <c r="G11" s="4" t="s">
        <v>18</v>
      </c>
      <c r="H11" s="4" t="s">
        <v>38</v>
      </c>
      <c r="I11" s="4" t="s">
        <v>39</v>
      </c>
      <c r="J11" s="4" t="s">
        <v>40</v>
      </c>
      <c r="K11" s="4" t="s">
        <v>43</v>
      </c>
      <c r="L11" s="4" t="s">
        <v>44</v>
      </c>
      <c r="M11" s="4" t="s">
        <v>45</v>
      </c>
      <c r="N11" s="4" t="s">
        <v>46</v>
      </c>
      <c r="O11" s="4" t="s">
        <v>48</v>
      </c>
      <c r="P11" s="4" t="s">
        <v>47</v>
      </c>
    </row>
    <row r="12" spans="1:16" ht="128.25" customHeight="1">
      <c r="A12" s="2">
        <v>1</v>
      </c>
      <c r="B12" s="9" t="s">
        <v>28</v>
      </c>
      <c r="C12" s="11" t="s">
        <v>29</v>
      </c>
      <c r="D12" s="10" t="s">
        <v>0</v>
      </c>
      <c r="E12" s="9">
        <v>20</v>
      </c>
      <c r="F12" s="9">
        <v>45000</v>
      </c>
      <c r="G12" s="10">
        <f t="shared" ref="G12:G28" si="0">F12*E12</f>
        <v>900000</v>
      </c>
      <c r="H12" s="19"/>
      <c r="I12" s="19"/>
      <c r="J12" s="19"/>
      <c r="K12" s="50">
        <v>44950</v>
      </c>
      <c r="L12" s="23"/>
      <c r="M12" s="23"/>
      <c r="N12" s="23"/>
      <c r="O12" s="23"/>
      <c r="P12" s="23"/>
    </row>
    <row r="13" spans="1:16" ht="75" customHeight="1">
      <c r="A13" s="2">
        <v>2</v>
      </c>
      <c r="B13" s="11" t="s">
        <v>32</v>
      </c>
      <c r="C13" s="11" t="s">
        <v>31</v>
      </c>
      <c r="D13" s="10" t="s">
        <v>1</v>
      </c>
      <c r="E13" s="12">
        <v>13</v>
      </c>
      <c r="F13" s="10">
        <v>245705</v>
      </c>
      <c r="G13" s="10">
        <f t="shared" si="0"/>
        <v>3194165</v>
      </c>
      <c r="H13" s="19"/>
      <c r="I13" s="19"/>
      <c r="J13" s="19"/>
      <c r="K13" s="23"/>
      <c r="L13" s="23"/>
      <c r="M13" s="23"/>
      <c r="N13" s="22">
        <v>245705</v>
      </c>
      <c r="O13" s="23"/>
      <c r="P13" s="50">
        <v>245703</v>
      </c>
    </row>
    <row r="14" spans="1:16" ht="49.5" customHeight="1">
      <c r="A14" s="2">
        <v>3</v>
      </c>
      <c r="B14" s="11" t="s">
        <v>2</v>
      </c>
      <c r="C14" s="11" t="s">
        <v>33</v>
      </c>
      <c r="D14" s="10" t="s">
        <v>1</v>
      </c>
      <c r="E14" s="12">
        <v>12</v>
      </c>
      <c r="F14" s="10">
        <v>32538</v>
      </c>
      <c r="G14" s="10">
        <f t="shared" si="0"/>
        <v>390456</v>
      </c>
      <c r="H14" s="19"/>
      <c r="I14" s="19"/>
      <c r="J14" s="19"/>
      <c r="K14" s="23"/>
      <c r="L14" s="23"/>
      <c r="M14" s="23"/>
      <c r="N14" s="22">
        <v>32538</v>
      </c>
      <c r="O14" s="23"/>
      <c r="P14" s="50">
        <v>32535</v>
      </c>
    </row>
    <row r="15" spans="1:16" ht="87.75" customHeight="1">
      <c r="A15" s="2">
        <v>4</v>
      </c>
      <c r="B15" s="11" t="s">
        <v>34</v>
      </c>
      <c r="C15" s="11" t="s">
        <v>35</v>
      </c>
      <c r="D15" s="10" t="s">
        <v>1</v>
      </c>
      <c r="E15" s="12">
        <v>7</v>
      </c>
      <c r="F15" s="10">
        <v>26796</v>
      </c>
      <c r="G15" s="10">
        <f t="shared" si="0"/>
        <v>187572</v>
      </c>
      <c r="H15" s="19"/>
      <c r="I15" s="19"/>
      <c r="J15" s="19"/>
      <c r="K15" s="23"/>
      <c r="L15" s="23"/>
      <c r="M15" s="23"/>
      <c r="N15" s="22">
        <v>26796</v>
      </c>
      <c r="O15" s="23"/>
      <c r="P15" s="50">
        <v>26795</v>
      </c>
    </row>
    <row r="16" spans="1:16" ht="86.25" customHeight="1">
      <c r="A16" s="2">
        <v>5</v>
      </c>
      <c r="B16" s="11" t="s">
        <v>3</v>
      </c>
      <c r="C16" s="11" t="s">
        <v>23</v>
      </c>
      <c r="D16" s="10" t="s">
        <v>0</v>
      </c>
      <c r="E16" s="12">
        <v>20</v>
      </c>
      <c r="F16" s="10">
        <v>25000</v>
      </c>
      <c r="G16" s="10">
        <f t="shared" si="0"/>
        <v>500000</v>
      </c>
      <c r="H16" s="19"/>
      <c r="I16" s="19"/>
      <c r="J16" s="19"/>
      <c r="K16" s="50">
        <v>24950</v>
      </c>
      <c r="L16" s="23"/>
      <c r="M16" s="23"/>
      <c r="N16" s="23"/>
      <c r="O16" s="23"/>
      <c r="P16" s="23"/>
    </row>
    <row r="17" spans="1:16" ht="39" customHeight="1">
      <c r="A17" s="2">
        <v>6</v>
      </c>
      <c r="B17" s="9" t="s">
        <v>25</v>
      </c>
      <c r="C17" s="11" t="s">
        <v>24</v>
      </c>
      <c r="D17" s="13" t="s">
        <v>1</v>
      </c>
      <c r="E17" s="12">
        <v>12</v>
      </c>
      <c r="F17" s="13">
        <v>2000</v>
      </c>
      <c r="G17" s="10">
        <f t="shared" si="0"/>
        <v>24000</v>
      </c>
      <c r="H17" s="19"/>
      <c r="I17" s="19"/>
      <c r="J17" s="19"/>
      <c r="K17" s="23"/>
      <c r="L17" s="23"/>
      <c r="M17" s="23"/>
      <c r="N17" s="23"/>
      <c r="O17" s="23"/>
      <c r="P17" s="23"/>
    </row>
    <row r="18" spans="1:16" ht="36.75" customHeight="1">
      <c r="A18" s="2">
        <v>7</v>
      </c>
      <c r="B18" s="11" t="s">
        <v>26</v>
      </c>
      <c r="C18" s="11" t="s">
        <v>4</v>
      </c>
      <c r="D18" s="14" t="s">
        <v>1</v>
      </c>
      <c r="E18" s="12">
        <v>5</v>
      </c>
      <c r="F18" s="10">
        <v>4500</v>
      </c>
      <c r="G18" s="10">
        <f t="shared" si="0"/>
        <v>22500</v>
      </c>
      <c r="H18" s="20">
        <v>3600</v>
      </c>
      <c r="I18" s="19"/>
      <c r="J18" s="51">
        <v>2800</v>
      </c>
      <c r="K18" s="23"/>
      <c r="L18" s="23"/>
      <c r="M18" s="23"/>
      <c r="N18" s="23"/>
      <c r="O18" s="23"/>
      <c r="P18" s="23"/>
    </row>
    <row r="19" spans="1:16" ht="39" customHeight="1">
      <c r="A19" s="2">
        <v>8</v>
      </c>
      <c r="B19" s="11" t="s">
        <v>27</v>
      </c>
      <c r="C19" s="11" t="s">
        <v>5</v>
      </c>
      <c r="D19" s="14" t="s">
        <v>1</v>
      </c>
      <c r="E19" s="12">
        <v>40</v>
      </c>
      <c r="F19" s="10">
        <v>2000</v>
      </c>
      <c r="G19" s="10">
        <f t="shared" si="0"/>
        <v>80000</v>
      </c>
      <c r="H19" s="51">
        <v>1319</v>
      </c>
      <c r="I19" s="20">
        <v>1600</v>
      </c>
      <c r="J19" s="20">
        <v>1990</v>
      </c>
      <c r="K19" s="23"/>
      <c r="L19" s="23"/>
      <c r="M19" s="23"/>
      <c r="N19" s="23"/>
      <c r="O19" s="23"/>
      <c r="P19" s="23"/>
    </row>
    <row r="20" spans="1:16" ht="97.5" customHeight="1">
      <c r="A20" s="2">
        <v>9</v>
      </c>
      <c r="B20" s="15" t="s">
        <v>6</v>
      </c>
      <c r="C20" s="9" t="s">
        <v>37</v>
      </c>
      <c r="D20" s="14" t="s">
        <v>1</v>
      </c>
      <c r="E20" s="12">
        <v>80</v>
      </c>
      <c r="F20" s="18">
        <v>33000</v>
      </c>
      <c r="G20" s="10">
        <f t="shared" si="0"/>
        <v>2640000</v>
      </c>
      <c r="H20" s="19"/>
      <c r="I20" s="19"/>
      <c r="J20" s="19"/>
      <c r="K20" s="23"/>
      <c r="L20" s="23"/>
      <c r="M20" s="23"/>
      <c r="N20" s="22">
        <v>33000</v>
      </c>
      <c r="O20" s="23"/>
      <c r="P20" s="50">
        <v>32800</v>
      </c>
    </row>
    <row r="21" spans="1:16" ht="42" customHeight="1">
      <c r="A21" s="2">
        <v>10</v>
      </c>
      <c r="B21" s="15" t="s">
        <v>7</v>
      </c>
      <c r="C21" s="15" t="s">
        <v>36</v>
      </c>
      <c r="D21" s="14" t="s">
        <v>1</v>
      </c>
      <c r="E21" s="12">
        <v>53</v>
      </c>
      <c r="F21" s="10">
        <v>22000</v>
      </c>
      <c r="G21" s="10">
        <f t="shared" si="0"/>
        <v>1166000</v>
      </c>
      <c r="H21" s="19"/>
      <c r="I21" s="19"/>
      <c r="J21" s="19"/>
      <c r="K21" s="23"/>
      <c r="L21" s="23"/>
      <c r="M21" s="23"/>
      <c r="N21" s="22">
        <v>22000</v>
      </c>
      <c r="O21" s="23"/>
      <c r="P21" s="50">
        <v>21950</v>
      </c>
    </row>
    <row r="22" spans="1:16" ht="28.5" customHeight="1">
      <c r="A22" s="2">
        <v>11</v>
      </c>
      <c r="B22" s="9" t="s">
        <v>8</v>
      </c>
      <c r="C22" s="9" t="s">
        <v>8</v>
      </c>
      <c r="D22" s="14" t="s">
        <v>0</v>
      </c>
      <c r="E22" s="12">
        <v>50</v>
      </c>
      <c r="F22" s="10">
        <v>1000</v>
      </c>
      <c r="G22" s="10">
        <f t="shared" si="0"/>
        <v>50000</v>
      </c>
      <c r="H22" s="19">
        <v>813</v>
      </c>
      <c r="I22" s="52">
        <v>805</v>
      </c>
      <c r="J22" s="19"/>
      <c r="K22" s="23"/>
      <c r="L22" s="23"/>
      <c r="M22" s="23"/>
      <c r="N22" s="23"/>
      <c r="O22" s="23"/>
      <c r="P22" s="23"/>
    </row>
    <row r="23" spans="1:16" ht="24">
      <c r="A23" s="2">
        <v>12</v>
      </c>
      <c r="B23" s="15" t="s">
        <v>9</v>
      </c>
      <c r="C23" s="9" t="s">
        <v>30</v>
      </c>
      <c r="D23" s="14" t="s">
        <v>1</v>
      </c>
      <c r="E23" s="12">
        <v>7</v>
      </c>
      <c r="F23" s="18">
        <v>22000</v>
      </c>
      <c r="G23" s="10">
        <f t="shared" si="0"/>
        <v>154000</v>
      </c>
      <c r="H23" s="19"/>
      <c r="I23" s="19"/>
      <c r="J23" s="19"/>
      <c r="K23" s="23"/>
      <c r="L23" s="23"/>
      <c r="M23" s="23"/>
      <c r="N23" s="22">
        <v>22000</v>
      </c>
      <c r="O23" s="23"/>
      <c r="P23" s="50">
        <v>21950</v>
      </c>
    </row>
    <row r="24" spans="1:16" ht="181.5" customHeight="1">
      <c r="A24" s="2">
        <v>13</v>
      </c>
      <c r="B24" s="16" t="s">
        <v>10</v>
      </c>
      <c r="C24" s="11" t="s">
        <v>11</v>
      </c>
      <c r="D24" s="17" t="s">
        <v>0</v>
      </c>
      <c r="E24" s="12">
        <v>20</v>
      </c>
      <c r="F24" s="10">
        <v>62000</v>
      </c>
      <c r="G24" s="10">
        <f t="shared" si="0"/>
        <v>1240000</v>
      </c>
      <c r="H24" s="19"/>
      <c r="I24" s="19"/>
      <c r="J24" s="19"/>
      <c r="K24" s="50">
        <v>61950</v>
      </c>
      <c r="L24" s="23"/>
      <c r="M24" s="23"/>
      <c r="N24" s="23"/>
      <c r="O24" s="23"/>
      <c r="P24" s="23"/>
    </row>
    <row r="25" spans="1:16" ht="18" customHeight="1">
      <c r="A25" s="2">
        <v>14</v>
      </c>
      <c r="B25" s="9" t="s">
        <v>12</v>
      </c>
      <c r="C25" s="9" t="s">
        <v>12</v>
      </c>
      <c r="D25" s="10" t="s">
        <v>0</v>
      </c>
      <c r="E25" s="12">
        <v>7</v>
      </c>
      <c r="F25" s="10">
        <v>500</v>
      </c>
      <c r="G25" s="10">
        <f t="shared" si="0"/>
        <v>3500</v>
      </c>
      <c r="H25" s="19"/>
      <c r="I25" s="19"/>
      <c r="J25" s="19"/>
      <c r="K25" s="23"/>
      <c r="L25" s="23"/>
      <c r="M25" s="23"/>
      <c r="N25" s="23"/>
      <c r="O25" s="23"/>
      <c r="P25" s="23"/>
    </row>
    <row r="26" spans="1:16" ht="60.75" customHeight="1">
      <c r="A26" s="2">
        <v>15</v>
      </c>
      <c r="B26" s="9" t="s">
        <v>20</v>
      </c>
      <c r="C26" s="9" t="s">
        <v>41</v>
      </c>
      <c r="D26" s="10" t="s">
        <v>0</v>
      </c>
      <c r="E26" s="12">
        <v>300</v>
      </c>
      <c r="F26" s="10">
        <v>800</v>
      </c>
      <c r="G26" s="10">
        <f t="shared" si="0"/>
        <v>240000</v>
      </c>
      <c r="H26" s="19">
        <v>539</v>
      </c>
      <c r="I26" s="19">
        <v>650</v>
      </c>
      <c r="J26" s="19">
        <v>580</v>
      </c>
      <c r="K26" s="23"/>
      <c r="L26" s="21">
        <v>607</v>
      </c>
      <c r="M26" s="21">
        <v>635</v>
      </c>
      <c r="N26" s="23"/>
      <c r="O26" s="52">
        <v>528</v>
      </c>
      <c r="P26" s="23"/>
    </row>
    <row r="27" spans="1:16" ht="60.75" customHeight="1">
      <c r="A27" s="2">
        <v>16</v>
      </c>
      <c r="B27" s="9" t="s">
        <v>21</v>
      </c>
      <c r="C27" s="9" t="s">
        <v>49</v>
      </c>
      <c r="D27" s="10" t="s">
        <v>0</v>
      </c>
      <c r="E27" s="12">
        <v>300</v>
      </c>
      <c r="F27" s="10">
        <v>800</v>
      </c>
      <c r="G27" s="10">
        <f t="shared" si="0"/>
        <v>240000</v>
      </c>
      <c r="H27" s="19">
        <v>539</v>
      </c>
      <c r="I27" s="19">
        <v>650</v>
      </c>
      <c r="J27" s="19">
        <v>580</v>
      </c>
      <c r="K27" s="23"/>
      <c r="L27" s="21">
        <v>607</v>
      </c>
      <c r="M27" s="21">
        <v>635</v>
      </c>
      <c r="N27" s="23"/>
      <c r="O27" s="52">
        <v>528</v>
      </c>
      <c r="P27" s="23"/>
    </row>
    <row r="28" spans="1:16" ht="63" customHeight="1">
      <c r="A28" s="2">
        <v>17</v>
      </c>
      <c r="B28" s="9" t="s">
        <v>22</v>
      </c>
      <c r="C28" s="9" t="s">
        <v>42</v>
      </c>
      <c r="D28" s="10" t="s">
        <v>0</v>
      </c>
      <c r="E28" s="12">
        <v>200</v>
      </c>
      <c r="F28" s="10">
        <v>980</v>
      </c>
      <c r="G28" s="10">
        <f t="shared" si="0"/>
        <v>196000</v>
      </c>
      <c r="H28" s="19"/>
      <c r="I28" s="19"/>
      <c r="J28" s="19"/>
      <c r="K28" s="23"/>
      <c r="L28" s="23"/>
      <c r="M28" s="23"/>
      <c r="N28" s="23"/>
      <c r="O28" s="23"/>
      <c r="P28" s="23"/>
    </row>
    <row r="29" spans="1:16" ht="15" customHeight="1">
      <c r="A29" s="31"/>
      <c r="B29" s="56" t="s">
        <v>59</v>
      </c>
      <c r="C29" s="56"/>
      <c r="D29" s="56"/>
      <c r="E29" s="56"/>
      <c r="F29" s="56"/>
      <c r="G29" s="56"/>
      <c r="H29" s="56"/>
      <c r="I29" s="56"/>
      <c r="J29" s="32"/>
      <c r="K29" s="32"/>
    </row>
    <row r="30" spans="1:16" ht="22.5" customHeight="1">
      <c r="A30" s="33">
        <v>1</v>
      </c>
      <c r="B30" s="54" t="s">
        <v>63</v>
      </c>
      <c r="C30" s="54"/>
      <c r="D30" s="54"/>
      <c r="E30" s="54"/>
      <c r="F30" s="54"/>
      <c r="G30" s="54"/>
      <c r="H30" s="54"/>
      <c r="I30" s="54"/>
      <c r="J30" s="34"/>
      <c r="K30" s="34"/>
    </row>
    <row r="31" spans="1:16" ht="21" customHeight="1">
      <c r="A31" s="33">
        <v>2</v>
      </c>
      <c r="B31" s="54" t="s">
        <v>64</v>
      </c>
      <c r="C31" s="54"/>
      <c r="D31" s="54"/>
      <c r="E31" s="54"/>
      <c r="F31" s="54"/>
      <c r="G31" s="54"/>
      <c r="H31" s="54"/>
      <c r="I31" s="54"/>
      <c r="J31" s="34"/>
      <c r="K31" s="34"/>
    </row>
    <row r="32" spans="1:16" ht="23.25" customHeight="1">
      <c r="A32" s="33">
        <v>3</v>
      </c>
      <c r="B32" s="54" t="s">
        <v>65</v>
      </c>
      <c r="C32" s="54"/>
      <c r="D32" s="54"/>
      <c r="E32" s="54"/>
      <c r="F32" s="54"/>
      <c r="G32" s="54"/>
      <c r="H32" s="54"/>
      <c r="I32" s="54"/>
      <c r="J32" s="34"/>
      <c r="K32" s="34"/>
    </row>
    <row r="33" spans="1:16" ht="23.25" customHeight="1">
      <c r="A33" s="33">
        <v>4</v>
      </c>
      <c r="B33" s="54" t="s">
        <v>66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</row>
    <row r="34" spans="1:16" ht="23.25" customHeight="1">
      <c r="A34" s="33">
        <v>5</v>
      </c>
      <c r="B34" s="54" t="s">
        <v>67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</row>
    <row r="35" spans="1:16" ht="23.25" customHeight="1">
      <c r="A35" s="33">
        <v>6</v>
      </c>
      <c r="B35" s="54" t="s">
        <v>68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</row>
    <row r="36" spans="1:16" ht="19.5" customHeight="1">
      <c r="A36" s="33">
        <v>7</v>
      </c>
      <c r="B36" s="54" t="s">
        <v>69</v>
      </c>
      <c r="C36" s="54"/>
      <c r="D36" s="54"/>
      <c r="E36" s="54"/>
      <c r="F36" s="54"/>
      <c r="G36" s="54"/>
      <c r="H36" s="54"/>
      <c r="I36" s="54"/>
      <c r="J36" s="54"/>
      <c r="K36" s="54"/>
      <c r="L36" s="54"/>
    </row>
    <row r="37" spans="1:16" ht="21.75" customHeight="1">
      <c r="A37" s="33">
        <v>8</v>
      </c>
      <c r="B37" s="55" t="s">
        <v>60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</row>
    <row r="38" spans="1:16">
      <c r="A38" s="35"/>
      <c r="B38" s="36"/>
      <c r="C38" s="36"/>
      <c r="D38" s="36"/>
      <c r="E38" s="36"/>
      <c r="F38" s="36"/>
      <c r="G38" s="36"/>
      <c r="H38" s="36"/>
      <c r="I38" s="37"/>
    </row>
    <row r="39" spans="1:16">
      <c r="A39" s="38"/>
      <c r="B39" s="39"/>
      <c r="C39" s="39"/>
      <c r="D39" s="40"/>
      <c r="E39" s="41"/>
      <c r="F39" s="42"/>
      <c r="G39" s="40"/>
      <c r="H39" s="41"/>
      <c r="I39" s="41"/>
    </row>
    <row r="40" spans="1:16">
      <c r="A40" s="41"/>
      <c r="B40" s="53" t="s">
        <v>70</v>
      </c>
      <c r="C40" s="53"/>
      <c r="F40" s="43"/>
      <c r="G40" s="44"/>
      <c r="H40" s="44" t="s">
        <v>71</v>
      </c>
    </row>
    <row r="41" spans="1:16">
      <c r="A41" s="41"/>
      <c r="B41" s="45"/>
      <c r="C41" s="45"/>
      <c r="F41" s="43"/>
      <c r="G41" s="46"/>
      <c r="H41" s="46"/>
    </row>
    <row r="42" spans="1:16">
      <c r="A42" s="41"/>
      <c r="B42" s="53" t="s">
        <v>72</v>
      </c>
      <c r="C42" s="53"/>
      <c r="F42" s="43"/>
      <c r="G42" s="44"/>
      <c r="H42" s="44" t="s">
        <v>73</v>
      </c>
    </row>
    <row r="43" spans="1:16">
      <c r="A43" s="47"/>
      <c r="B43" s="48"/>
      <c r="C43" s="48"/>
      <c r="F43" s="43"/>
      <c r="G43" s="1"/>
      <c r="H43" s="1"/>
    </row>
    <row r="44" spans="1:16">
      <c r="A44" s="49"/>
      <c r="B44" s="48" t="s">
        <v>61</v>
      </c>
      <c r="C44" s="48"/>
      <c r="F44" s="49"/>
      <c r="G44" s="1"/>
      <c r="H44" s="1" t="s">
        <v>62</v>
      </c>
    </row>
  </sheetData>
  <mergeCells count="14">
    <mergeCell ref="B29:I29"/>
    <mergeCell ref="B30:I30"/>
    <mergeCell ref="B31:I31"/>
    <mergeCell ref="B32:I32"/>
    <mergeCell ref="B6:P6"/>
    <mergeCell ref="B7:P7"/>
    <mergeCell ref="B8:P8"/>
    <mergeCell ref="B42:C42"/>
    <mergeCell ref="B33:P33"/>
    <mergeCell ref="B34:P34"/>
    <mergeCell ref="B35:P35"/>
    <mergeCell ref="B37:P37"/>
    <mergeCell ref="B36:L36"/>
    <mergeCell ref="B40:C40"/>
  </mergeCells>
  <dataValidations count="4">
    <dataValidation allowBlank="1" showInputMessage="1" showErrorMessage="1" prompt="Введите наименование на гос.языке" sqref="B12:C12 C24:D24 B20 B23:B24"/>
    <dataValidation allowBlank="1" showInputMessage="1" showErrorMessage="1" prompt="Введите краткую хар-ку на рус.языке" sqref="C20 C23"/>
    <dataValidation type="list" allowBlank="1" showInputMessage="1" showErrorMessage="1" sqref="D23">
      <formula1>INDIRECT(#REF!)</formula1>
    </dataValidation>
    <dataValidation type="list" allowBlank="1" showInputMessage="1" showErrorMessage="1" sqref="D25">
      <formula1>INDIRECT(#REF!)</formula1>
    </dataValidation>
  </dataValidations>
  <pageMargins left="0.11811023622047245" right="0.11811023622047245" top="0.74803149606299213" bottom="0.74803149606299213" header="0.31496062992125984" footer="0.31496062992125984"/>
  <pageSetup paperSize="9" scale="68" orientation="landscape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2020-01-12T12:15:26Z</dcterms:modified>
</cp:coreProperties>
</file>