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95" windowWidth="15135" windowHeight="4725"/>
  </bookViews>
  <sheets>
    <sheet name="ЛС" sheetId="11" r:id="rId1"/>
  </sheets>
  <definedNames>
    <definedName name="_xlnm._FilterDatabase" localSheetId="0" hidden="1">ЛС!$A$20:$H$20</definedName>
  </definedNames>
  <calcPr calcId="125725"/>
</workbook>
</file>

<file path=xl/calcChain.xml><?xml version="1.0" encoding="utf-8"?>
<calcChain xmlns="http://schemas.openxmlformats.org/spreadsheetml/2006/main">
  <c r="G22" i="11"/>
  <c r="G23"/>
  <c r="G24"/>
  <c r="G25"/>
  <c r="G21"/>
  <c r="H27"/>
</calcChain>
</file>

<file path=xl/sharedStrings.xml><?xml version="1.0" encoding="utf-8"?>
<sst xmlns="http://schemas.openxmlformats.org/spreadsheetml/2006/main" count="49" uniqueCount="43">
  <si>
    <t>№</t>
  </si>
  <si>
    <t xml:space="preserve">Наименование  (МНН) </t>
  </si>
  <si>
    <t>Цена за единицу, тенге</t>
  </si>
  <si>
    <t>Краткая характеристика (описание) товаров</t>
  </si>
  <si>
    <t xml:space="preserve">Единица измерения </t>
  </si>
  <si>
    <t>Количество</t>
  </si>
  <si>
    <t>Сумма, выделенная для закупа, тенге</t>
  </si>
  <si>
    <t>.1</t>
  </si>
  <si>
    <t>УТВЕРЖДАЮ</t>
  </si>
  <si>
    <t>Главный врач ГКП на ПХВ "Городская больница №1"</t>
  </si>
  <si>
    <t>____________________ М.Абдуов</t>
  </si>
  <si>
    <t>"___" _______________ 2019г.</t>
  </si>
  <si>
    <t xml:space="preserve">      Протокол закупа изделий медицинского назначения способом из одного источника</t>
  </si>
  <si>
    <t>г.Астана</t>
  </si>
  <si>
    <t xml:space="preserve">Организатор закупок ГКП на ПХВ "Городская больница №1" акимата города Астаны на основании пп.2 п.116 гл.11 Правил организации и проведения закупа лекарственных средств,   </t>
  </si>
  <si>
    <t xml:space="preserve">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t>
  </si>
  <si>
    <t xml:space="preserve">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t>
  </si>
  <si>
    <t>постановлением Правительства Республики Казахстан от 30 октября  2009 года №1729 (далее - Правила)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</si>
  <si>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</si>
  <si>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</si>
  <si>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</si>
  <si>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</si>
  <si>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</si>
  <si>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Начальник отдела гос.закупок</t>
  </si>
  <si>
    <t>Ж.Кыстаубаева</t>
  </si>
  <si>
    <t>Сумма, тенге</t>
  </si>
  <si>
    <t>Поставщик</t>
  </si>
  <si>
    <t>Заместитель главного врача по ЛПР</t>
  </si>
  <si>
    <t>Н.Павлова</t>
  </si>
  <si>
    <t>Заведующая аптекой</t>
  </si>
  <si>
    <t>М.Абуова</t>
  </si>
  <si>
    <t>_11_ января 2019 года</t>
  </si>
  <si>
    <t xml:space="preserve">Дыхательные контуры  с 2 влагосборниками  </t>
  </si>
  <si>
    <t xml:space="preserve">Дыхательные контуры обработанные ионами серебра для длительных наркозов </t>
  </si>
  <si>
    <t xml:space="preserve">Дыхательные контуры с проводом нагрева  и самозаполняющейся камерой увлажнения  </t>
  </si>
  <si>
    <t>Фильтр Clear-Therm 3  тепловлагообменный с порталом  luer lock</t>
  </si>
  <si>
    <t xml:space="preserve">Фильтры антибактериальные на  ИВЛ  </t>
  </si>
  <si>
    <t xml:space="preserve">Дыхательные контуры с проводом нагрева и самозаполняющейся камерой увлажнения №2025310 </t>
  </si>
  <si>
    <t xml:space="preserve">Фильтр дыхательный вирусобактериальный тепловлагообменный электростатический для защиты пациента, персонала, аппаратуры в дыхательных и анестезиологических контурах и обеспечения оптимального возврата влаги и тепла, для взрослых  с портом Луер Лок с герметизирующим "not  loosing" колпачком, с проксимально расположенной HMEF мембраной,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1,0см  H20, возврат влаги не менее 30,6 мг Н2О/л, объем не более 60мл, масса не более 30г, минимальный дыхательный объем 200мл. Эффективное время работы 24 часа.Материал: полипропилен, акрил, керамика. Упаковка: индивидуальная, клинически чистая, 150шт.  Упаковка снабжена одним фильтром вирусобактериальным механическим  для защиты пациента, персонала, аппаратуры. Складчатый механический гидрофобный, в прозрачном корпусе, коннекция 22F -  22 М/15F. Эффективность фильтрации: не менее 99,9999%, сопротивление потоку при 30 л/мин не более0,7 см Н2О,  компрессионный объем не более 120 мл, масса не более 56 г, минимальный дыхательный объем не менее 200 мл. Эффективное время работы не мнее 168 часов. Материал: полипропилен, неорганические керамические волокна гидрофобные.  Срок годности (срок гарантии): не менее 5 лет от даты изготовления.              </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</si>
  <si>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 Материал: полипропилен, акрил, керамика. Упаковка: индивидуальная, клинически чистая, 150шт. Упаковка снабжена одним фильтром вирусобактериальным механическим  для защиты пациента, персонала, аппаратуры. Складчатый механический гидрофобный, в прозрачном корпусе, коннекция 22F -  22 М/15F. Эффективность фильтрации: не менее 99,9999%, сопротивление потоку при 30 л/мин не более0,7 см Н2О,  компрессионный объем не более 120 мл, масса не более 56 г, минимальный дыхательный объем не менее 200 мл. Эффективное время работы не менее 168 часов. Материал: полипропилен, неорганические керамические волокна гидрофобные.  Срок годности (срок гарантии): не менее 5 лет от даты изготовления.             </t>
  </si>
  <si>
    <t>шт</t>
  </si>
  <si>
    <t>№ 1-5 с ИП «НАМ», г.Алматы, ул.Кунаева 21Б, офис 74, на общую сумму 1 743 650 тенге</t>
  </si>
  <si>
    <t>ИП «НАМ»</t>
  </si>
</sst>
</file>

<file path=xl/styles.xml><?xml version="1.0" encoding="utf-8"?>
<styleSheet xmlns="http://schemas.openxmlformats.org/spreadsheetml/2006/main">
  <numFmts count="2">
    <numFmt numFmtId="164" formatCode="_-* #,##0.00\ _р_._-;\-* #,##0.00\ _р_._-;_-* &quot;-&quot;??\ _р_._-;_-@_-"/>
    <numFmt numFmtId="165" formatCode="_-* #,##0.00_р_._-;\-* #,##0.00_р_._-;_-* \-??_р_._-;_-@_-"/>
  </numFmts>
  <fonts count="21">
    <font>
      <sz val="11"/>
      <color theme="1"/>
      <name val="Calibri"/>
      <family val="2"/>
      <charset val="204"/>
      <scheme val="minor"/>
    </font>
    <font>
      <sz val="10"/>
      <name val="Arial Cyr"/>
      <charset val="204"/>
    </font>
    <font>
      <b/>
      <sz val="10"/>
      <name val="Times New Roman"/>
      <family val="1"/>
      <charset val="204"/>
    </font>
    <font>
      <sz val="10"/>
      <color theme="1"/>
      <name val="Times New Roman"/>
      <family val="1"/>
      <charset val="204"/>
    </font>
    <font>
      <sz val="10"/>
      <name val="Arial Cyr"/>
      <family val="2"/>
      <charset val="204"/>
    </font>
    <font>
      <sz val="10"/>
      <name val="Arial"/>
      <family val="2"/>
    </font>
    <font>
      <sz val="10"/>
      <color indexed="8"/>
      <name val="Arial"/>
      <family val="2"/>
      <charset val="204"/>
    </font>
    <font>
      <sz val="10"/>
      <color theme="1"/>
      <name val="Arial"/>
      <family val="2"/>
      <charset val="204"/>
    </font>
    <font>
      <sz val="11"/>
      <color theme="1"/>
      <name val="Calibri"/>
      <family val="2"/>
      <scheme val="minor"/>
    </font>
    <font>
      <sz val="11"/>
      <color theme="1"/>
      <name val="Calibri"/>
      <family val="2"/>
      <charset val="204"/>
      <scheme val="minor"/>
    </font>
    <font>
      <sz val="10"/>
      <name val="Arial"/>
      <family val="2"/>
      <charset val="204"/>
    </font>
    <font>
      <sz val="11"/>
      <color indexed="8"/>
      <name val="Calibri"/>
      <family val="2"/>
      <charset val="204"/>
    </font>
    <font>
      <b/>
      <sz val="11"/>
      <color theme="1"/>
      <name val="Times New Roman"/>
      <family val="1"/>
      <charset val="204"/>
    </font>
    <font>
      <sz val="11"/>
      <color theme="1"/>
      <name val="Times New Roman"/>
      <family val="1"/>
      <charset val="204"/>
    </font>
    <font>
      <b/>
      <sz val="10"/>
      <color theme="1"/>
      <name val="Times New Roman"/>
      <family val="1"/>
      <charset val="204"/>
    </font>
    <font>
      <sz val="10"/>
      <color theme="1"/>
      <name val="Calibri"/>
      <family val="2"/>
      <charset val="204"/>
      <scheme val="minor"/>
    </font>
    <font>
      <sz val="11"/>
      <color indexed="8"/>
      <name val="Times New Roman"/>
      <family val="1"/>
      <charset val="204"/>
    </font>
    <font>
      <b/>
      <sz val="11"/>
      <name val="Times New Roman"/>
      <family val="1"/>
      <charset val="204"/>
    </font>
    <font>
      <b/>
      <sz val="12"/>
      <color theme="1"/>
      <name val="Times New Roman"/>
      <family val="1"/>
      <charset val="204"/>
    </font>
    <font>
      <sz val="11"/>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
    <xf numFmtId="0" fontId="0" fillId="0" borderId="0"/>
    <xf numFmtId="0" fontId="1" fillId="0" borderId="0"/>
    <xf numFmtId="0" fontId="1" fillId="0" borderId="0">
      <alignment horizontal="center"/>
    </xf>
    <xf numFmtId="0" fontId="5"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6" fillId="0" borderId="0"/>
    <xf numFmtId="0" fontId="6" fillId="0" borderId="0"/>
    <xf numFmtId="0" fontId="6" fillId="0" borderId="0"/>
    <xf numFmtId="0" fontId="6" fillId="0" borderId="0"/>
    <xf numFmtId="0" fontId="4" fillId="0" borderId="0">
      <alignment horizontal="center"/>
    </xf>
    <xf numFmtId="0" fontId="7"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8" fillId="0" borderId="0"/>
    <xf numFmtId="0" fontId="8" fillId="0" borderId="0"/>
    <xf numFmtId="0" fontId="1" fillId="0" borderId="0"/>
    <xf numFmtId="0" fontId="9" fillId="0" borderId="0"/>
    <xf numFmtId="0" fontId="9" fillId="0" borderId="0"/>
    <xf numFmtId="0" fontId="10" fillId="0" borderId="0"/>
    <xf numFmtId="0" fontId="9" fillId="0" borderId="0"/>
    <xf numFmtId="0" fontId="11" fillId="0" borderId="0" applyFill="0" applyProtection="0"/>
    <xf numFmtId="0" fontId="1" fillId="0" borderId="0"/>
    <xf numFmtId="0" fontId="1" fillId="0" borderId="0"/>
    <xf numFmtId="0" fontId="1" fillId="0" borderId="0"/>
    <xf numFmtId="164" fontId="1" fillId="0" borderId="0" applyFont="0" applyFill="0" applyBorder="0" applyAlignment="0" applyProtection="0"/>
    <xf numFmtId="0" fontId="8" fillId="0" borderId="0"/>
    <xf numFmtId="0" fontId="9" fillId="0" borderId="0"/>
    <xf numFmtId="0" fontId="9" fillId="0" borderId="0"/>
    <xf numFmtId="0" fontId="8" fillId="0" borderId="0"/>
    <xf numFmtId="0" fontId="11" fillId="0" borderId="0" applyFill="0" applyProtection="0"/>
    <xf numFmtId="0" fontId="1" fillId="0" borderId="0"/>
    <xf numFmtId="0" fontId="1" fillId="0" borderId="0"/>
    <xf numFmtId="0" fontId="1" fillId="0" borderId="0"/>
    <xf numFmtId="0" fontId="11" fillId="0" borderId="0" applyFill="0" applyProtection="0"/>
    <xf numFmtId="0" fontId="1" fillId="0" borderId="0"/>
    <xf numFmtId="0" fontId="1" fillId="0" borderId="0"/>
    <xf numFmtId="0" fontId="1" fillId="0" borderId="0"/>
    <xf numFmtId="9" fontId="9" fillId="0" borderId="0" applyFont="0" applyFill="0" applyBorder="0" applyAlignment="0" applyProtection="0"/>
  </cellStyleXfs>
  <cellXfs count="56">
    <xf numFmtId="0" fontId="0" fillId="0" borderId="0" xfId="0"/>
    <xf numFmtId="0" fontId="0" fillId="0" borderId="0" xfId="0" applyFill="1"/>
    <xf numFmtId="0" fontId="0" fillId="0" borderId="0" xfId="0"/>
    <xf numFmtId="4" fontId="0" fillId="0" borderId="0" xfId="0" applyNumberFormat="1"/>
    <xf numFmtId="3" fontId="0" fillId="0" borderId="0" xfId="0" applyNumberFormat="1" applyFill="1"/>
    <xf numFmtId="0" fontId="13" fillId="0" borderId="0" xfId="0" applyFont="1" applyFill="1" applyBorder="1" applyAlignment="1">
      <alignment horizontal="right" vertical="top"/>
    </xf>
    <xf numFmtId="0" fontId="13" fillId="0" borderId="0" xfId="0" applyFont="1" applyFill="1" applyBorder="1" applyAlignment="1">
      <alignment horizontal="left" vertical="top"/>
    </xf>
    <xf numFmtId="0" fontId="14" fillId="0" borderId="0" xfId="0" applyFont="1"/>
    <xf numFmtId="0" fontId="15" fillId="0" borderId="0" xfId="0" applyFont="1"/>
    <xf numFmtId="0" fontId="15" fillId="0" borderId="0" xfId="0" applyFont="1" applyFill="1"/>
    <xf numFmtId="0" fontId="16" fillId="0" borderId="0" xfId="0" applyFont="1" applyFill="1" applyAlignment="1">
      <alignment horizontal="center" vertical="top"/>
    </xf>
    <xf numFmtId="0" fontId="16" fillId="0" borderId="0" xfId="0" applyFont="1" applyFill="1" applyAlignment="1">
      <alignment vertical="top"/>
    </xf>
    <xf numFmtId="3" fontId="0" fillId="0" borderId="0" xfId="0" applyNumberFormat="1" applyFill="1" applyBorder="1"/>
    <xf numFmtId="0" fontId="0" fillId="0" borderId="0" xfId="0" applyFill="1" applyBorder="1"/>
    <xf numFmtId="0" fontId="3" fillId="0" borderId="0" xfId="0" applyFont="1" applyAlignment="1">
      <alignment horizontal="left" vertical="center"/>
    </xf>
    <xf numFmtId="0" fontId="14" fillId="0" borderId="0" xfId="46" applyNumberFormat="1" applyFont="1" applyAlignment="1">
      <alignment horizontal="left" vertical="center"/>
    </xf>
    <xf numFmtId="0" fontId="14" fillId="0" borderId="0" xfId="0" applyFont="1" applyFill="1" applyAlignment="1">
      <alignment horizontal="left" vertical="center"/>
    </xf>
    <xf numFmtId="0" fontId="2" fillId="0" borderId="0" xfId="0" applyFont="1" applyFill="1" applyAlignment="1">
      <alignment horizontal="left"/>
    </xf>
    <xf numFmtId="0" fontId="13" fillId="0" borderId="0" xfId="0" applyFont="1" applyAlignment="1">
      <alignment horizontal="left" vertical="center"/>
    </xf>
    <xf numFmtId="0" fontId="12" fillId="0" borderId="0" xfId="46" applyNumberFormat="1" applyFont="1" applyAlignment="1">
      <alignment horizontal="left" vertical="center"/>
    </xf>
    <xf numFmtId="0" fontId="12" fillId="0" borderId="0" xfId="0" applyFont="1" applyFill="1" applyAlignment="1">
      <alignment horizontal="left" vertical="center"/>
    </xf>
    <xf numFmtId="0" fontId="17" fillId="0" borderId="0" xfId="0" applyFont="1" applyFill="1" applyAlignment="1">
      <alignment horizontal="left"/>
    </xf>
    <xf numFmtId="0" fontId="12" fillId="0" borderId="0" xfId="0" applyFont="1" applyAlignment="1">
      <alignment horizontal="left" vertical="center"/>
    </xf>
    <xf numFmtId="0" fontId="13" fillId="0" borderId="0" xfId="0" applyFont="1" applyFill="1" applyAlignment="1">
      <alignment horizontal="left" vertical="center"/>
    </xf>
    <xf numFmtId="3" fontId="3" fillId="0" borderId="0" xfId="0" applyNumberFormat="1" applyFont="1" applyAlignment="1">
      <alignment horizontal="left" vertical="center"/>
    </xf>
    <xf numFmtId="0" fontId="0" fillId="0" borderId="0" xfId="0" applyAlignment="1">
      <alignment horizontal="center" vertical="center"/>
    </xf>
    <xf numFmtId="165" fontId="0" fillId="0" borderId="0" xfId="0" applyNumberFormat="1" applyFill="1" applyBorder="1"/>
    <xf numFmtId="4" fontId="0" fillId="0" borderId="1" xfId="0" applyNumberFormat="1" applyFont="1" applyFill="1" applyBorder="1" applyAlignment="1">
      <alignment horizontal="center" vertical="top"/>
    </xf>
    <xf numFmtId="0" fontId="18" fillId="0" borderId="0" xfId="0" applyFont="1" applyFill="1"/>
    <xf numFmtId="0" fontId="18" fillId="0" borderId="0" xfId="0" applyFont="1"/>
    <xf numFmtId="0" fontId="3" fillId="0" borderId="0" xfId="0" applyFont="1" applyFill="1" applyBorder="1" applyAlignment="1">
      <alignment horizontal="left" vertical="top"/>
    </xf>
    <xf numFmtId="0" fontId="19" fillId="0" borderId="0" xfId="0" applyFont="1" applyBorder="1" applyAlignment="1">
      <alignment vertical="top"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3" fontId="13" fillId="0" borderId="0" xfId="0" applyNumberFormat="1" applyFont="1" applyFill="1" applyBorder="1" applyAlignment="1">
      <alignment horizontal="center" vertical="top"/>
    </xf>
    <xf numFmtId="4" fontId="0" fillId="0" borderId="0" xfId="0" applyNumberFormat="1" applyFont="1" applyFill="1" applyBorder="1" applyAlignment="1">
      <alignment horizontal="center" vertical="top"/>
    </xf>
    <xf numFmtId="0" fontId="12" fillId="0" borderId="0" xfId="0" applyFont="1" applyFill="1" applyBorder="1" applyAlignment="1">
      <alignment horizontal="center" vertical="top" wrapText="1"/>
    </xf>
    <xf numFmtId="0" fontId="3" fillId="0" borderId="6" xfId="0" applyFont="1" applyFill="1" applyBorder="1" applyAlignment="1">
      <alignment horizontal="left" vertical="top"/>
    </xf>
    <xf numFmtId="0" fontId="20" fillId="2" borderId="6" xfId="0" applyFont="1" applyFill="1" applyBorder="1" applyAlignment="1">
      <alignment vertical="top" wrapText="1"/>
    </xf>
    <xf numFmtId="0" fontId="20" fillId="2" borderId="6" xfId="0" applyFont="1" applyFill="1" applyBorder="1" applyAlignment="1">
      <alignment horizontal="center" vertical="top" wrapText="1"/>
    </xf>
    <xf numFmtId="4" fontId="20" fillId="2" borderId="1" xfId="0" applyNumberFormat="1" applyFont="1" applyFill="1" applyBorder="1" applyAlignment="1">
      <alignment horizontal="center" vertical="top" wrapText="1"/>
    </xf>
    <xf numFmtId="0" fontId="20" fillId="2" borderId="5" xfId="0" applyFont="1" applyFill="1" applyBorder="1" applyAlignment="1">
      <alignment horizontal="center" vertical="top" wrapText="1"/>
    </xf>
    <xf numFmtId="3" fontId="3" fillId="0" borderId="5" xfId="0" applyNumberFormat="1" applyFont="1" applyFill="1" applyBorder="1" applyAlignment="1">
      <alignment horizontal="center" vertical="top"/>
    </xf>
    <xf numFmtId="0" fontId="20" fillId="2" borderId="1" xfId="0" applyFont="1" applyFill="1" applyBorder="1" applyAlignment="1">
      <alignment horizontal="center" vertical="top" wrapText="1"/>
    </xf>
    <xf numFmtId="0" fontId="12" fillId="0" borderId="0" xfId="0" applyFont="1" applyAlignment="1">
      <alignment horizontal="center" vertical="center"/>
    </xf>
    <xf numFmtId="1" fontId="2" fillId="0" borderId="2" xfId="1" applyNumberFormat="1" applyFont="1" applyFill="1" applyBorder="1" applyAlignment="1">
      <alignment horizontal="center" vertical="center" wrapText="1"/>
    </xf>
    <xf numFmtId="1" fontId="2" fillId="0" borderId="3" xfId="1" applyNumberFormat="1" applyFont="1" applyFill="1" applyBorder="1" applyAlignment="1">
      <alignment horizontal="center" vertical="center" wrapText="1"/>
    </xf>
    <xf numFmtId="2" fontId="2" fillId="0" borderId="2" xfId="1" applyNumberFormat="1" applyFont="1" applyFill="1" applyBorder="1" applyAlignment="1">
      <alignment horizontal="center" vertical="center" wrapText="1"/>
    </xf>
    <xf numFmtId="2" fontId="2" fillId="0" borderId="4"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3" xfId="0" applyFont="1" applyFill="1" applyBorder="1" applyAlignment="1">
      <alignment horizontal="center" vertical="top" wrapText="1"/>
    </xf>
  </cellXfs>
  <cellStyles count="47">
    <cellStyle name="Normal 2" xfId="24"/>
    <cellStyle name="Обычный" xfId="0" builtinId="0"/>
    <cellStyle name="Обычный 10" xfId="9"/>
    <cellStyle name="Обычный 11" xfId="10"/>
    <cellStyle name="Обычный 12" xfId="11"/>
    <cellStyle name="Обычный 13" xfId="12"/>
    <cellStyle name="Обычный 14" xfId="13"/>
    <cellStyle name="Обычный 15" xfId="14"/>
    <cellStyle name="Обычный 16" xfId="15"/>
    <cellStyle name="Обычный 17" xfId="34"/>
    <cellStyle name="Обычный 18" xfId="37"/>
    <cellStyle name="Обычный 19" xfId="16"/>
    <cellStyle name="Обычный 2" xfId="1"/>
    <cellStyle name="Обычный 2 2" xfId="25"/>
    <cellStyle name="Обычный 2 3" xfId="26"/>
    <cellStyle name="Обычный 2 3 2" xfId="27"/>
    <cellStyle name="Обычный 2 4" xfId="28"/>
    <cellStyle name="Обычный 2 5" xfId="3"/>
    <cellStyle name="Обычный 2 6" xfId="35"/>
    <cellStyle name="Обычный 2 7" xfId="36"/>
    <cellStyle name="Обычный 20" xfId="17"/>
    <cellStyle name="Обычный 21" xfId="18"/>
    <cellStyle name="Обычный 22" xfId="19"/>
    <cellStyle name="Обычный 23" xfId="20"/>
    <cellStyle name="Обычный 24" xfId="21"/>
    <cellStyle name="Обычный 3" xfId="4"/>
    <cellStyle name="Обычный 4" xfId="23"/>
    <cellStyle name="Обычный 4 2" xfId="29"/>
    <cellStyle name="Обычный 4 3" xfId="38"/>
    <cellStyle name="Обычный 4 4" xfId="42"/>
    <cellStyle name="Обычный 5" xfId="22"/>
    <cellStyle name="Обычный 6" xfId="5"/>
    <cellStyle name="Обычный 6 2" xfId="30"/>
    <cellStyle name="Обычный 6 3" xfId="39"/>
    <cellStyle name="Обычный 6 4" xfId="43"/>
    <cellStyle name="Обычный 7" xfId="6"/>
    <cellStyle name="Обычный 7 2" xfId="31"/>
    <cellStyle name="Обычный 7 3" xfId="40"/>
    <cellStyle name="Обычный 7 4" xfId="44"/>
    <cellStyle name="Обычный 8" xfId="7"/>
    <cellStyle name="Обычный 8 2" xfId="32"/>
    <cellStyle name="Обычный 8 3" xfId="41"/>
    <cellStyle name="Обычный 8 4" xfId="45"/>
    <cellStyle name="Обычный 9" xfId="8"/>
    <cellStyle name="Процентный" xfId="46" builtinId="5"/>
    <cellStyle name="Стиль 1" xfId="2"/>
    <cellStyle name="Финансовый 2" xfId="3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2"/>
  <sheetViews>
    <sheetView tabSelected="1" topLeftCell="A17" zoomScaleNormal="100" workbookViewId="0">
      <selection activeCell="I21" sqref="I21:I25"/>
    </sheetView>
  </sheetViews>
  <sheetFormatPr defaultRowHeight="15"/>
  <cols>
    <col min="1" max="1" width="3.85546875" style="1" customWidth="1"/>
    <col min="2" max="2" width="33.7109375" style="1" customWidth="1"/>
    <col min="3" max="3" width="62.7109375" style="1" customWidth="1"/>
    <col min="4" max="4" width="10.42578125" style="1" customWidth="1"/>
    <col min="5" max="5" width="10" style="1" bestFit="1" customWidth="1"/>
    <col min="6" max="6" width="11.28515625" style="4" customWidth="1"/>
    <col min="7" max="7" width="13.7109375" style="4" customWidth="1"/>
    <col min="8" max="8" width="0" style="3" hidden="1" customWidth="1"/>
    <col min="9" max="9" width="14" style="2" customWidth="1"/>
    <col min="10" max="16384" width="9.140625" style="2"/>
  </cols>
  <sheetData>
    <row r="1" spans="1:10">
      <c r="A1" s="5"/>
      <c r="B1" s="6"/>
      <c r="C1" s="6"/>
      <c r="E1" s="7" t="s">
        <v>8</v>
      </c>
      <c r="F1" s="8"/>
      <c r="G1" s="8"/>
      <c r="H1" s="2"/>
      <c r="J1" s="9"/>
    </row>
    <row r="2" spans="1:10">
      <c r="A2" s="5"/>
      <c r="B2" s="6"/>
      <c r="C2" s="6"/>
      <c r="E2" s="7" t="s">
        <v>9</v>
      </c>
      <c r="F2" s="8"/>
      <c r="G2" s="8"/>
      <c r="H2" s="2"/>
      <c r="J2" s="9"/>
    </row>
    <row r="3" spans="1:10">
      <c r="A3" s="5"/>
      <c r="B3" s="6"/>
      <c r="C3" s="6"/>
      <c r="E3" s="7" t="s">
        <v>10</v>
      </c>
      <c r="F3" s="8"/>
      <c r="G3" s="8"/>
      <c r="H3" s="2"/>
      <c r="J3" s="9"/>
    </row>
    <row r="4" spans="1:10">
      <c r="A4" s="5"/>
      <c r="B4" s="6"/>
      <c r="C4" s="6"/>
      <c r="E4" s="7" t="s">
        <v>11</v>
      </c>
      <c r="F4" s="8"/>
      <c r="G4" s="8"/>
      <c r="H4" s="2"/>
      <c r="J4" s="9"/>
    </row>
    <row r="5" spans="1:10" s="1" customFormat="1">
      <c r="A5" s="10"/>
      <c r="B5" s="11"/>
      <c r="C5" s="11"/>
      <c r="D5" s="12"/>
      <c r="E5" s="12"/>
      <c r="F5" s="13"/>
    </row>
    <row r="6" spans="1:10">
      <c r="A6" s="14"/>
      <c r="B6" s="14"/>
      <c r="C6" s="44" t="s">
        <v>12</v>
      </c>
      <c r="D6" s="44"/>
      <c r="E6" s="44"/>
      <c r="F6" s="44"/>
      <c r="G6" s="15"/>
      <c r="H6" s="16"/>
      <c r="I6" s="17"/>
    </row>
    <row r="7" spans="1:10">
      <c r="A7" s="14"/>
      <c r="B7" s="14" t="s">
        <v>13</v>
      </c>
      <c r="C7" s="14"/>
      <c r="D7" s="14"/>
      <c r="E7" s="14"/>
      <c r="G7" s="14" t="s">
        <v>31</v>
      </c>
      <c r="H7" s="16"/>
    </row>
    <row r="8" spans="1:10">
      <c r="A8" s="14"/>
      <c r="B8" s="14"/>
      <c r="C8" s="14"/>
      <c r="D8" s="14"/>
      <c r="E8" s="14"/>
      <c r="F8" s="14"/>
      <c r="G8" s="15"/>
      <c r="H8" s="16"/>
      <c r="I8" s="17"/>
    </row>
    <row r="9" spans="1:10">
      <c r="A9" s="18"/>
      <c r="B9" s="18" t="s">
        <v>14</v>
      </c>
      <c r="C9" s="18"/>
      <c r="D9" s="18"/>
      <c r="E9" s="18"/>
      <c r="F9" s="18"/>
      <c r="G9" s="19"/>
      <c r="H9" s="20"/>
      <c r="I9" s="21"/>
    </row>
    <row r="10" spans="1:10">
      <c r="A10" s="18" t="s">
        <v>15</v>
      </c>
      <c r="B10" s="18"/>
      <c r="C10" s="18"/>
      <c r="D10" s="18"/>
      <c r="E10" s="18"/>
      <c r="F10" s="18"/>
      <c r="G10" s="19"/>
      <c r="H10" s="20"/>
      <c r="I10" s="21"/>
    </row>
    <row r="11" spans="1:10">
      <c r="A11" s="18" t="s">
        <v>16</v>
      </c>
      <c r="B11" s="18"/>
      <c r="C11" s="18"/>
      <c r="D11" s="18"/>
      <c r="E11" s="18"/>
      <c r="F11" s="18"/>
      <c r="G11" s="19"/>
      <c r="H11" s="20"/>
      <c r="I11" s="21"/>
    </row>
    <row r="12" spans="1:10">
      <c r="A12" s="18" t="s">
        <v>17</v>
      </c>
      <c r="B12" s="18"/>
      <c r="C12" s="18"/>
      <c r="D12" s="18"/>
      <c r="E12" s="18"/>
      <c r="F12" s="18"/>
      <c r="G12" s="19"/>
      <c r="H12" s="20"/>
      <c r="I12" s="21"/>
    </row>
    <row r="13" spans="1:10">
      <c r="A13" s="22" t="s">
        <v>18</v>
      </c>
      <c r="B13" s="18"/>
      <c r="C13" s="18"/>
      <c r="D13" s="18"/>
      <c r="E13" s="18"/>
      <c r="F13" s="18"/>
      <c r="G13" s="19"/>
      <c r="H13" s="20"/>
      <c r="I13" s="21"/>
    </row>
    <row r="14" spans="1:10">
      <c r="A14" s="18" t="s">
        <v>19</v>
      </c>
      <c r="B14" s="18"/>
      <c r="C14" s="18"/>
      <c r="D14" s="18"/>
      <c r="E14" s="18"/>
      <c r="F14" s="18"/>
      <c r="G14" s="19"/>
      <c r="H14" s="20"/>
      <c r="I14" s="21"/>
    </row>
    <row r="15" spans="1:10">
      <c r="A15" s="18" t="s">
        <v>20</v>
      </c>
      <c r="B15" s="18"/>
      <c r="C15" s="18"/>
      <c r="D15" s="18"/>
      <c r="E15" s="18"/>
      <c r="F15" s="18"/>
      <c r="G15" s="19"/>
      <c r="H15" s="20"/>
      <c r="I15" s="21"/>
    </row>
    <row r="16" spans="1:10">
      <c r="A16" s="18" t="s">
        <v>41</v>
      </c>
      <c r="B16" s="18"/>
      <c r="C16" s="18"/>
      <c r="D16" s="18"/>
      <c r="E16" s="18"/>
      <c r="F16" s="23"/>
      <c r="G16" s="19"/>
      <c r="H16" s="20"/>
      <c r="I16" s="21"/>
    </row>
    <row r="17" spans="1:9">
      <c r="A17" s="18" t="s">
        <v>21</v>
      </c>
      <c r="B17" s="18"/>
      <c r="C17" s="18"/>
      <c r="D17" s="18"/>
      <c r="E17" s="18"/>
      <c r="F17" s="18"/>
      <c r="G17" s="19"/>
      <c r="H17" s="20"/>
      <c r="I17" s="21"/>
    </row>
    <row r="18" spans="1:9">
      <c r="A18" s="14"/>
      <c r="B18" s="14"/>
      <c r="C18" s="14"/>
      <c r="D18" s="14"/>
      <c r="E18" s="14"/>
      <c r="F18" s="14"/>
      <c r="G18" s="24"/>
      <c r="H18" s="14"/>
      <c r="I18" s="14" t="s">
        <v>22</v>
      </c>
    </row>
    <row r="19" spans="1:9" s="25" customFormat="1" ht="23.25" customHeight="1">
      <c r="A19" s="45" t="s">
        <v>0</v>
      </c>
      <c r="B19" s="47" t="s">
        <v>1</v>
      </c>
      <c r="C19" s="47" t="s">
        <v>3</v>
      </c>
      <c r="D19" s="47" t="s">
        <v>4</v>
      </c>
      <c r="E19" s="49" t="s">
        <v>2</v>
      </c>
      <c r="F19" s="51" t="s">
        <v>5</v>
      </c>
      <c r="G19" s="51" t="s">
        <v>25</v>
      </c>
      <c r="H19" s="51" t="s">
        <v>6</v>
      </c>
      <c r="I19" s="51" t="s">
        <v>26</v>
      </c>
    </row>
    <row r="20" spans="1:9" s="25" customFormat="1" ht="31.5" customHeight="1">
      <c r="A20" s="46"/>
      <c r="B20" s="48"/>
      <c r="C20" s="48"/>
      <c r="D20" s="48"/>
      <c r="E20" s="50"/>
      <c r="F20" s="52"/>
      <c r="G20" s="52"/>
      <c r="H20" s="52"/>
      <c r="I20" s="52"/>
    </row>
    <row r="21" spans="1:9" s="1" customFormat="1" ht="36" customHeight="1">
      <c r="A21" s="37" t="s">
        <v>7</v>
      </c>
      <c r="B21" s="38" t="s">
        <v>32</v>
      </c>
      <c r="C21" s="38" t="s">
        <v>32</v>
      </c>
      <c r="D21" s="39" t="s">
        <v>40</v>
      </c>
      <c r="E21" s="40">
        <v>5000</v>
      </c>
      <c r="F21" s="41">
        <v>115</v>
      </c>
      <c r="G21" s="42">
        <f>E21*F21</f>
        <v>575000</v>
      </c>
      <c r="H21" s="27">
        <v>0.7</v>
      </c>
      <c r="I21" s="53" t="s">
        <v>42</v>
      </c>
    </row>
    <row r="22" spans="1:9" s="1" customFormat="1" ht="41.25" customHeight="1">
      <c r="A22" s="37">
        <v>2</v>
      </c>
      <c r="B22" s="38" t="s">
        <v>33</v>
      </c>
      <c r="C22" s="38" t="s">
        <v>33</v>
      </c>
      <c r="D22" s="39" t="s">
        <v>40</v>
      </c>
      <c r="E22" s="40">
        <v>4500</v>
      </c>
      <c r="F22" s="41">
        <v>70</v>
      </c>
      <c r="G22" s="42">
        <f t="shared" ref="G22:G25" si="0">E22*F22</f>
        <v>315000</v>
      </c>
      <c r="H22" s="27"/>
      <c r="I22" s="54"/>
    </row>
    <row r="23" spans="1:9" s="1" customFormat="1" ht="39.75" customHeight="1">
      <c r="A23" s="37">
        <v>3</v>
      </c>
      <c r="B23" s="38" t="s">
        <v>34</v>
      </c>
      <c r="C23" s="38" t="s">
        <v>37</v>
      </c>
      <c r="D23" s="39" t="s">
        <v>40</v>
      </c>
      <c r="E23" s="40">
        <v>14800</v>
      </c>
      <c r="F23" s="41">
        <v>18</v>
      </c>
      <c r="G23" s="42">
        <f t="shared" si="0"/>
        <v>266400</v>
      </c>
      <c r="H23" s="27"/>
      <c r="I23" s="54"/>
    </row>
    <row r="24" spans="1:9" s="1" customFormat="1" ht="272.25" customHeight="1">
      <c r="A24" s="37">
        <v>4</v>
      </c>
      <c r="B24" s="38" t="s">
        <v>35</v>
      </c>
      <c r="C24" s="38" t="s">
        <v>38</v>
      </c>
      <c r="D24" s="39" t="s">
        <v>40</v>
      </c>
      <c r="E24" s="43">
        <v>950</v>
      </c>
      <c r="F24" s="41">
        <v>300</v>
      </c>
      <c r="G24" s="42">
        <f t="shared" si="0"/>
        <v>285000</v>
      </c>
      <c r="H24" s="27"/>
      <c r="I24" s="54"/>
    </row>
    <row r="25" spans="1:9" s="1" customFormat="1" ht="247.5" customHeight="1">
      <c r="A25" s="37">
        <v>5</v>
      </c>
      <c r="B25" s="38" t="s">
        <v>36</v>
      </c>
      <c r="C25" s="38" t="s">
        <v>39</v>
      </c>
      <c r="D25" s="39" t="s">
        <v>40</v>
      </c>
      <c r="E25" s="43">
        <v>650</v>
      </c>
      <c r="F25" s="41">
        <v>465</v>
      </c>
      <c r="G25" s="42">
        <f t="shared" si="0"/>
        <v>302250</v>
      </c>
      <c r="H25" s="27"/>
      <c r="I25" s="55"/>
    </row>
    <row r="26" spans="1:9" s="1" customFormat="1" ht="16.5" customHeight="1">
      <c r="A26" s="30"/>
      <c r="B26" s="31"/>
      <c r="C26" s="31"/>
      <c r="D26" s="32"/>
      <c r="E26" s="33"/>
      <c r="F26" s="34"/>
      <c r="G26" s="34"/>
      <c r="H26" s="35"/>
      <c r="I26" s="36"/>
    </row>
    <row r="27" spans="1:9">
      <c r="H27" s="3" t="e">
        <f>#REF!/#REF!</f>
        <v>#REF!</v>
      </c>
    </row>
    <row r="28" spans="1:9" s="1" customFormat="1" ht="15.75">
      <c r="A28" s="10"/>
      <c r="B28" s="28" t="s">
        <v>27</v>
      </c>
      <c r="C28" s="28"/>
      <c r="D28" s="29" t="s">
        <v>28</v>
      </c>
      <c r="E28" s="7"/>
      <c r="G28" s="12"/>
      <c r="H28" s="26"/>
    </row>
    <row r="29" spans="1:9" s="1" customFormat="1" ht="15.75">
      <c r="A29" s="10"/>
      <c r="B29" s="28"/>
      <c r="C29" s="28"/>
      <c r="D29" s="29"/>
      <c r="E29" s="7"/>
      <c r="G29" s="12"/>
      <c r="H29" s="13"/>
    </row>
    <row r="30" spans="1:9" s="1" customFormat="1" ht="15.75">
      <c r="A30" s="10"/>
      <c r="B30" s="28" t="s">
        <v>29</v>
      </c>
      <c r="C30" s="28"/>
      <c r="D30" s="29" t="s">
        <v>30</v>
      </c>
      <c r="E30" s="7"/>
      <c r="G30" s="12"/>
      <c r="H30" s="13"/>
    </row>
    <row r="31" spans="1:9" ht="15.75">
      <c r="B31" s="28"/>
      <c r="C31" s="28"/>
      <c r="D31" s="29"/>
      <c r="E31" s="7"/>
    </row>
    <row r="32" spans="1:9" ht="15.75">
      <c r="B32" s="28" t="s">
        <v>23</v>
      </c>
      <c r="C32" s="28"/>
      <c r="D32" s="29" t="s">
        <v>24</v>
      </c>
      <c r="E32" s="7"/>
    </row>
  </sheetData>
  <autoFilter ref="A20:H20"/>
  <mergeCells count="11">
    <mergeCell ref="H19:H20"/>
    <mergeCell ref="I19:I20"/>
    <mergeCell ref="G19:G20"/>
    <mergeCell ref="F19:F20"/>
    <mergeCell ref="I21:I25"/>
    <mergeCell ref="C6:F6"/>
    <mergeCell ref="A19:A20"/>
    <mergeCell ref="B19:B20"/>
    <mergeCell ref="C19:C20"/>
    <mergeCell ref="D19:D20"/>
    <mergeCell ref="E19:E20"/>
  </mergeCells>
  <pageMargins left="0.70866141732283472" right="0.70866141732283472" top="0.74803149606299213" bottom="0.74803149606299213" header="0.31496062992125984" footer="0.31496062992125984"/>
  <pageSetup paperSize="9" scale="79" orientation="landscape" r:id="rId1"/>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Apteka2</dc:creator>
  <cp:lastModifiedBy>gos_zakup_10</cp:lastModifiedBy>
  <cp:lastPrinted>2019-02-14T12:13:42Z</cp:lastPrinted>
  <dcterms:created xsi:type="dcterms:W3CDTF">2015-12-03T11:19:10Z</dcterms:created>
  <dcterms:modified xsi:type="dcterms:W3CDTF">2019-02-16T08:56:30Z</dcterms:modified>
</cp:coreProperties>
</file>