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1"/>
  <c r="H22"/>
  <c r="H21"/>
  <c r="H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<sst xmlns="http://schemas.openxmlformats.org/spreadsheetml/2006/main" count="78" uniqueCount="66">
  <si>
    <t>№ лота</t>
  </si>
  <si>
    <t xml:space="preserve">Наименование  (МНН) </t>
  </si>
  <si>
    <t xml:space="preserve">Краткая характеристика (описание) товаров, </t>
  </si>
  <si>
    <t xml:space="preserve">Единица измерения </t>
  </si>
  <si>
    <t xml:space="preserve">Количество, объём </t>
  </si>
  <si>
    <t>Цена за единицу, тенге</t>
  </si>
  <si>
    <t>Сумма, утвержденная  для закупки, тенге</t>
  </si>
  <si>
    <t>ТОО "Home Med"</t>
  </si>
  <si>
    <t>ИП "GroMax"</t>
  </si>
  <si>
    <t>Реагенты и расходные материалы к автоматическому анализатору гемостаза Sysmex CA -1500</t>
  </si>
  <si>
    <t>Thromborel® SL (10 *10 ml в упаковке) на 1000 тестов</t>
  </si>
  <si>
    <t>Реагент для определения протромбинового времени</t>
  </si>
  <si>
    <t>упак</t>
  </si>
  <si>
    <t>PT-Multi calibrator(6 levels*1мл)</t>
  </si>
  <si>
    <t>мультикалибратор 6х на 1мл</t>
  </si>
  <si>
    <t>6x for 1 ml</t>
  </si>
  <si>
    <t>Реагент для определения Pathromtin SL  20*5 мл (2000 тестов)</t>
  </si>
  <si>
    <t>Реагент для определения тромбинового времени</t>
  </si>
  <si>
    <t>Control Plasma N 10xfor 1 ml</t>
  </si>
  <si>
    <t>контрольная плазма норма</t>
  </si>
  <si>
    <t>10xfor 1 ml</t>
  </si>
  <si>
    <t>Control Plasma P</t>
  </si>
  <si>
    <t>контрольная плазма патология</t>
  </si>
  <si>
    <t xml:space="preserve"> Calcium chloride solution 0,025 mol/l  ( 10x 15 ml     в упаковке)</t>
  </si>
  <si>
    <t>кальций хлорида для  проведения исследований гемостаз 0,025 моль/л 10*15мл</t>
  </si>
  <si>
    <t>CA Clean I (cleaner) (    1 x 50 ml    в упаковке)</t>
  </si>
  <si>
    <t>очищающий растворCA Clean I (cleaner) (1 x 50 ml    в упаковке)</t>
  </si>
  <si>
    <t>CA Clean I1 (cleaner) (    1 x 500 ml    в упаковке)</t>
  </si>
  <si>
    <t>раствор промывочный CA Clean I1 (cleaner) (1 x 500 ml    в упаковке)</t>
  </si>
  <si>
    <t xml:space="preserve">Cuvettes </t>
  </si>
  <si>
    <t>кюветты</t>
  </si>
  <si>
    <t>реакционные кюветы,уп 3*1000 шт</t>
  </si>
  <si>
    <t>Sample plate ( 50 x 50 wells  в упаковке)</t>
  </si>
  <si>
    <t>поднос для образцов 50*50 лунок</t>
  </si>
  <si>
    <t xml:space="preserve"> Sample plate ( 50 x 50 wells  в упаковке)</t>
  </si>
  <si>
    <t>Plasma cups (1.5 ml)</t>
  </si>
  <si>
    <t>набор чашек для плазмы 1,5мл в упаковке 1000 штук к анализатору гемостаза Sysmex CA -1500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</si>
  <si>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</si>
  <si>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</si>
  <si>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</si>
  <si>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</si>
  <si>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</si>
  <si>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>медицинских изделий (реагенты КДЛ)</t>
  </si>
  <si>
    <t xml:space="preserve">       ГКП на ПХВ "Городская больница №1" акимата г.Астаны</t>
  </si>
  <si>
    <t>г.Нур-Султан</t>
  </si>
  <si>
    <t>10.06.2019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</si>
  <si>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</si>
  <si>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</si>
  <si>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</si>
  <si>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</si>
  <si>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</si>
  <si>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И.о. заместителя главного врача по инновационной деятельности</t>
  </si>
  <si>
    <t>Б.Абдуллаев</t>
  </si>
  <si>
    <t>Заведующая КДЛ</t>
  </si>
  <si>
    <t>Д.Нургазина</t>
  </si>
  <si>
    <t>Начальник отдела гос.закупок</t>
  </si>
  <si>
    <t>Ж.Кыстаубаева</t>
  </si>
  <si>
    <t xml:space="preserve">по лотам № 1-8,11 признать потенциальным победителем ТОО "Home Med", г.Астана, ул.А.Токпанова 23/1-15, на сумму 4 151 343 тенге  </t>
  </si>
  <si>
    <t xml:space="preserve">по лотам № 9,10 признать победителем ИП "GroMax", г.Кокшетау, ул.Акан-Сери 206, кабинет 10, на сумму 2 692 500 тенге  </t>
  </si>
  <si>
    <t>3.</t>
  </si>
  <si>
    <t>25.06.2019 г.</t>
  </si>
  <si>
    <t xml:space="preserve"> Calcium chloride solution 0,025 mol/l  (10x 15 ml в упаковке)</t>
  </si>
  <si>
    <t>Thromborel® SL           (10 *10 ml в упаковке) на 1000 тестов</t>
  </si>
  <si>
    <t>CA Clean I (cleaner)       (1 x 50 ml    в упаковке)</t>
  </si>
  <si>
    <t>CA Clean I1 (cleaner)      (1 x 500 ml    в упаковке)</t>
  </si>
  <si>
    <t>Plasma cups                 (1.5 ml*1000)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</si>
</sst>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2" fontId="2" fillId="0" borderId="0" applyFill="0" applyProtection="0"/>
    <xf numFmtId="0" fontId="7" fillId="0" borderId="0"/>
    <xf numFmtId="0" fontId="1" fillId="0" borderId="0">
      <alignment horizontal="center"/>
    </xf>
  </cellStyleXfs>
  <cellXfs count="66">
    <xf numFmtId="0" fontId="0" fillId="0" borderId="0" xfId="0"/>
    <xf numFmtId="4" fontId="0" fillId="0" borderId="0" xfId="0" applyNumberFormat="1"/>
    <xf numFmtId="2" fontId="3" fillId="0" borderId="1" xfId="2" applyFont="1" applyFill="1" applyBorder="1" applyAlignment="1" applyProtection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 applyProtection="1">
      <alignment horizontal="center" vertical="top" wrapText="1"/>
    </xf>
    <xf numFmtId="2" fontId="3" fillId="0" borderId="1" xfId="2" applyFont="1" applyFill="1" applyBorder="1" applyAlignment="1" applyProtection="1">
      <alignment vertical="top" wrapText="1"/>
    </xf>
    <xf numFmtId="2" fontId="3" fillId="0" borderId="1" xfId="2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2" fontId="3" fillId="0" borderId="1" xfId="2" applyFont="1" applyFill="1" applyBorder="1" applyAlignment="1" applyProtection="1">
      <alignment vertical="center" wrapText="1"/>
    </xf>
    <xf numFmtId="2" fontId="3" fillId="2" borderId="1" xfId="4" applyNumberFormat="1" applyFont="1" applyFill="1" applyBorder="1" applyAlignment="1">
      <alignment horizontal="center" vertical="top"/>
    </xf>
    <xf numFmtId="2" fontId="3" fillId="2" borderId="1" xfId="2" applyFont="1" applyFill="1" applyBorder="1" applyAlignment="1" applyProtection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3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12" fillId="0" borderId="0" xfId="0" applyFont="1" applyBorder="1" applyAlignment="1">
      <alignment horizontal="justify" vertical="top" wrapText="1" shrinkToFit="1"/>
    </xf>
    <xf numFmtId="0" fontId="12" fillId="0" borderId="0" xfId="0" applyFont="1"/>
    <xf numFmtId="0" fontId="14" fillId="0" borderId="0" xfId="0" applyFont="1"/>
    <xf numFmtId="3" fontId="12" fillId="0" borderId="0" xfId="0" applyNumberFormat="1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15" fillId="0" borderId="0" xfId="0" applyFont="1" applyAlignment="1">
      <alignment horizontal="justify" vertical="top"/>
    </xf>
    <xf numFmtId="0" fontId="15" fillId="0" borderId="0" xfId="0" applyFont="1"/>
    <xf numFmtId="0" fontId="0" fillId="0" borderId="0" xfId="0" applyFont="1" applyFill="1"/>
    <xf numFmtId="0" fontId="0" fillId="0" borderId="0" xfId="0" applyFont="1"/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4" fontId="19" fillId="0" borderId="0" xfId="0" applyNumberFormat="1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/>
    <xf numFmtId="0" fontId="20" fillId="0" borderId="0" xfId="0" applyFont="1" applyFill="1" applyAlignment="1">
      <alignment horizontal="center" vertical="top"/>
    </xf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3" fontId="19" fillId="0" borderId="0" xfId="0" applyNumberFormat="1" applyFont="1" applyFill="1"/>
    <xf numFmtId="0" fontId="15" fillId="2" borderId="0" xfId="0" applyFont="1" applyFill="1"/>
    <xf numFmtId="43" fontId="5" fillId="2" borderId="1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3" fontId="5" fillId="2" borderId="0" xfId="0" applyNumberFormat="1" applyFont="1" applyFill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21" fillId="0" borderId="1" xfId="3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 wrapText="1"/>
    </xf>
    <xf numFmtId="0" fontId="16" fillId="2" borderId="0" xfId="0" applyFont="1" applyFill="1" applyBorder="1" applyAlignment="1" applyProtection="1">
      <alignment horizontal="left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2" fontId="4" fillId="0" borderId="5" xfId="2" applyFont="1" applyFill="1" applyBorder="1" applyAlignment="1" applyProtection="1">
      <alignment horizontal="left" vertical="center" wrapText="1"/>
    </xf>
    <xf numFmtId="2" fontId="4" fillId="0" borderId="0" xfId="2" applyFont="1" applyFill="1" applyBorder="1" applyAlignment="1" applyProtection="1">
      <alignment horizontal="left" vertical="center" wrapText="1"/>
    </xf>
    <xf numFmtId="2" fontId="4" fillId="0" borderId="4" xfId="2" applyFont="1" applyFill="1" applyBorder="1" applyAlignment="1" applyProtection="1">
      <alignment horizontal="left" vertical="center" wrapText="1"/>
    </xf>
  </cellXfs>
  <cellStyles count="5">
    <cellStyle name="Excel Built-in Normal" xfId="2"/>
    <cellStyle name="Standard_Tabelle1" xfId="3"/>
    <cellStyle name="Обычный" xfId="0" builtinId="0"/>
    <cellStyle name="Обычный 2" xfId="1"/>
    <cellStyle name="Обычный 2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L11" sqref="L11"/>
    </sheetView>
  </sheetViews>
  <sheetFormatPr defaultRowHeight="15"/>
  <cols>
    <col min="1" max="1" width="6.7109375" customWidth="1"/>
    <col min="2" max="2" width="26.7109375" customWidth="1"/>
    <col min="3" max="3" width="21.85546875" customWidth="1"/>
    <col min="4" max="4" width="17.85546875" customWidth="1"/>
    <col min="5" max="5" width="11.140625" customWidth="1"/>
    <col min="6" max="6" width="11.7109375" customWidth="1"/>
    <col min="7" max="7" width="13.7109375" customWidth="1"/>
    <col min="8" max="8" width="15.7109375" customWidth="1"/>
    <col min="9" max="9" width="0" style="1" hidden="1" customWidth="1"/>
    <col min="10" max="10" width="10" bestFit="1" customWidth="1"/>
    <col min="11" max="11" width="10.85546875" customWidth="1"/>
  </cols>
  <sheetData>
    <row r="1" spans="1:11">
      <c r="A1" s="23"/>
      <c r="B1" s="24"/>
      <c r="C1" s="25"/>
      <c r="D1" s="26"/>
      <c r="G1" s="27" t="s">
        <v>37</v>
      </c>
      <c r="H1" s="26"/>
      <c r="I1" s="26"/>
    </row>
    <row r="2" spans="1:11">
      <c r="A2" s="23"/>
      <c r="B2" s="24"/>
      <c r="C2" s="25"/>
      <c r="D2" s="26"/>
      <c r="G2" s="27" t="s">
        <v>38</v>
      </c>
      <c r="H2" s="26"/>
      <c r="I2" s="26"/>
    </row>
    <row r="3" spans="1:11">
      <c r="A3" s="23"/>
      <c r="B3" s="24"/>
      <c r="C3" s="25"/>
      <c r="D3" s="26"/>
      <c r="G3" s="27" t="s">
        <v>39</v>
      </c>
      <c r="H3" s="26"/>
      <c r="I3" s="26"/>
    </row>
    <row r="4" spans="1:11">
      <c r="A4" s="23"/>
      <c r="B4" s="24"/>
      <c r="C4" s="25"/>
      <c r="D4" s="26"/>
      <c r="G4" s="27" t="s">
        <v>40</v>
      </c>
      <c r="H4" s="26"/>
      <c r="I4" s="26"/>
    </row>
    <row r="5" spans="1:11">
      <c r="A5" s="23"/>
      <c r="B5" s="24"/>
      <c r="C5" s="25"/>
      <c r="D5" s="27"/>
      <c r="E5" s="26"/>
      <c r="F5" s="26"/>
      <c r="G5" s="26"/>
      <c r="H5" s="26"/>
      <c r="I5" s="26"/>
    </row>
    <row r="6" spans="1:11" ht="15.75">
      <c r="A6" s="23"/>
      <c r="B6" s="24"/>
      <c r="C6" s="61" t="s">
        <v>41</v>
      </c>
      <c r="D6" s="61"/>
      <c r="E6" s="61"/>
      <c r="F6" s="61"/>
      <c r="G6" s="61"/>
      <c r="H6" s="26"/>
      <c r="I6" s="26"/>
    </row>
    <row r="7" spans="1:11" ht="15.75">
      <c r="A7" s="23"/>
      <c r="B7" s="24"/>
      <c r="C7" s="61" t="s">
        <v>42</v>
      </c>
      <c r="D7" s="61"/>
      <c r="E7" s="61"/>
      <c r="F7" s="61"/>
      <c r="G7" s="61"/>
      <c r="H7" s="26"/>
      <c r="I7" s="26"/>
    </row>
    <row r="8" spans="1:11">
      <c r="A8" s="23"/>
      <c r="B8" s="24"/>
      <c r="C8" s="62" t="s">
        <v>43</v>
      </c>
      <c r="D8" s="62"/>
      <c r="E8" s="62"/>
      <c r="F8" s="62"/>
      <c r="G8" s="62"/>
      <c r="H8" s="28"/>
      <c r="I8" s="26"/>
    </row>
    <row r="9" spans="1:11">
      <c r="A9" s="23"/>
      <c r="B9" s="24"/>
      <c r="C9" s="29"/>
      <c r="F9" s="30"/>
      <c r="H9" s="31"/>
      <c r="I9"/>
    </row>
    <row r="10" spans="1:11">
      <c r="A10" s="23"/>
      <c r="B10" s="32" t="s">
        <v>44</v>
      </c>
      <c r="C10" s="29"/>
      <c r="F10" s="30"/>
      <c r="I10" s="33" t="s">
        <v>45</v>
      </c>
      <c r="K10" s="51" t="s">
        <v>60</v>
      </c>
    </row>
    <row r="11" spans="1:11" ht="54.75" customHeight="1">
      <c r="A11" s="18" t="s">
        <v>0</v>
      </c>
      <c r="B11" s="19" t="s">
        <v>1</v>
      </c>
      <c r="C11" s="59" t="s">
        <v>2</v>
      </c>
      <c r="D11" s="60"/>
      <c r="E11" s="20" t="s">
        <v>3</v>
      </c>
      <c r="F11" s="19" t="s">
        <v>4</v>
      </c>
      <c r="G11" s="19" t="s">
        <v>5</v>
      </c>
      <c r="H11" s="21" t="s">
        <v>6</v>
      </c>
      <c r="I11" s="22"/>
      <c r="J11" s="17" t="s">
        <v>7</v>
      </c>
      <c r="K11" s="17" t="s">
        <v>8</v>
      </c>
    </row>
    <row r="12" spans="1:11" ht="18" customHeight="1">
      <c r="A12" s="2"/>
      <c r="B12" s="63" t="s">
        <v>9</v>
      </c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41.25" customHeight="1">
      <c r="A13" s="4">
        <v>1</v>
      </c>
      <c r="B13" s="5" t="s">
        <v>10</v>
      </c>
      <c r="C13" s="5" t="s">
        <v>11</v>
      </c>
      <c r="D13" s="5" t="s">
        <v>62</v>
      </c>
      <c r="E13" s="6" t="s">
        <v>12</v>
      </c>
      <c r="F13" s="3">
        <v>7</v>
      </c>
      <c r="G13" s="52">
        <v>52117</v>
      </c>
      <c r="H13" s="3">
        <f t="shared" ref="H13:H23" si="0">SUM(F13)*G13</f>
        <v>364819</v>
      </c>
      <c r="I13" s="53">
        <v>0.7</v>
      </c>
      <c r="J13" s="15">
        <v>52115</v>
      </c>
      <c r="K13" s="16"/>
    </row>
    <row r="14" spans="1:11" ht="24">
      <c r="A14" s="4">
        <v>2</v>
      </c>
      <c r="B14" s="5" t="s">
        <v>13</v>
      </c>
      <c r="C14" s="5" t="s">
        <v>14</v>
      </c>
      <c r="D14" s="5" t="s">
        <v>15</v>
      </c>
      <c r="E14" s="6" t="s">
        <v>12</v>
      </c>
      <c r="F14" s="3">
        <v>1</v>
      </c>
      <c r="G14" s="54">
        <v>66101</v>
      </c>
      <c r="H14" s="3">
        <f t="shared" si="0"/>
        <v>66101</v>
      </c>
      <c r="I14" s="53">
        <v>0.7</v>
      </c>
      <c r="J14" s="15">
        <v>66100</v>
      </c>
      <c r="K14" s="16"/>
    </row>
    <row r="15" spans="1:11" ht="48">
      <c r="A15" s="55">
        <v>3</v>
      </c>
      <c r="B15" s="7" t="s">
        <v>16</v>
      </c>
      <c r="C15" s="8" t="s">
        <v>17</v>
      </c>
      <c r="D15" s="5" t="s">
        <v>16</v>
      </c>
      <c r="E15" s="6" t="s">
        <v>12</v>
      </c>
      <c r="F15" s="3">
        <v>7</v>
      </c>
      <c r="G15" s="52">
        <v>82626</v>
      </c>
      <c r="H15" s="3">
        <f t="shared" si="0"/>
        <v>578382</v>
      </c>
      <c r="I15" s="53">
        <v>0.7</v>
      </c>
      <c r="J15" s="15">
        <v>82621</v>
      </c>
      <c r="K15" s="16"/>
    </row>
    <row r="16" spans="1:11">
      <c r="A16" s="4">
        <v>4</v>
      </c>
      <c r="B16" s="8" t="s">
        <v>18</v>
      </c>
      <c r="C16" s="8" t="s">
        <v>19</v>
      </c>
      <c r="D16" s="5" t="s">
        <v>20</v>
      </c>
      <c r="E16" s="6" t="s">
        <v>12</v>
      </c>
      <c r="F16" s="3">
        <v>3</v>
      </c>
      <c r="G16" s="54">
        <v>49576</v>
      </c>
      <c r="H16" s="3">
        <f t="shared" si="0"/>
        <v>148728</v>
      </c>
      <c r="I16" s="53">
        <v>0.7</v>
      </c>
      <c r="J16" s="15">
        <v>49571</v>
      </c>
      <c r="K16" s="16"/>
    </row>
    <row r="17" spans="1:11" ht="24">
      <c r="A17" s="56">
        <v>5</v>
      </c>
      <c r="B17" s="5" t="s">
        <v>21</v>
      </c>
      <c r="C17" s="5" t="s">
        <v>22</v>
      </c>
      <c r="D17" s="5" t="s">
        <v>20</v>
      </c>
      <c r="E17" s="6" t="s">
        <v>12</v>
      </c>
      <c r="F17" s="3">
        <v>3</v>
      </c>
      <c r="G17" s="9">
        <v>72456</v>
      </c>
      <c r="H17" s="3">
        <f t="shared" si="0"/>
        <v>217368</v>
      </c>
      <c r="I17" s="53">
        <v>0.7</v>
      </c>
      <c r="J17" s="15">
        <v>72451</v>
      </c>
      <c r="K17" s="16"/>
    </row>
    <row r="18" spans="1:11" ht="48">
      <c r="A18" s="4">
        <v>6</v>
      </c>
      <c r="B18" s="5" t="s">
        <v>23</v>
      </c>
      <c r="C18" s="5" t="s">
        <v>24</v>
      </c>
      <c r="D18" s="5" t="s">
        <v>61</v>
      </c>
      <c r="E18" s="6" t="s">
        <v>12</v>
      </c>
      <c r="F18" s="3">
        <v>7</v>
      </c>
      <c r="G18" s="10">
        <v>19068</v>
      </c>
      <c r="H18" s="3">
        <f t="shared" si="0"/>
        <v>133476</v>
      </c>
      <c r="I18" s="53">
        <v>0.7</v>
      </c>
      <c r="J18" s="15">
        <v>19065</v>
      </c>
      <c r="K18" s="16"/>
    </row>
    <row r="19" spans="1:11" ht="36">
      <c r="A19" s="4">
        <v>7</v>
      </c>
      <c r="B19" s="5" t="s">
        <v>25</v>
      </c>
      <c r="C19" s="5" t="s">
        <v>26</v>
      </c>
      <c r="D19" s="5" t="s">
        <v>63</v>
      </c>
      <c r="E19" s="6" t="s">
        <v>12</v>
      </c>
      <c r="F19" s="3">
        <v>14</v>
      </c>
      <c r="G19" s="10">
        <v>38135</v>
      </c>
      <c r="H19" s="3">
        <f t="shared" si="0"/>
        <v>533890</v>
      </c>
      <c r="I19" s="53">
        <v>0.7</v>
      </c>
      <c r="J19" s="15">
        <v>38130</v>
      </c>
      <c r="K19" s="16"/>
    </row>
    <row r="20" spans="1:11" ht="36">
      <c r="A20" s="4">
        <v>8</v>
      </c>
      <c r="B20" s="5" t="s">
        <v>27</v>
      </c>
      <c r="C20" s="5" t="s">
        <v>28</v>
      </c>
      <c r="D20" s="5" t="s">
        <v>64</v>
      </c>
      <c r="E20" s="6" t="s">
        <v>12</v>
      </c>
      <c r="F20" s="3">
        <v>14</v>
      </c>
      <c r="G20" s="10">
        <v>95338</v>
      </c>
      <c r="H20" s="3">
        <f t="shared" si="0"/>
        <v>1334732</v>
      </c>
      <c r="I20" s="53">
        <v>0.7</v>
      </c>
      <c r="J20" s="15">
        <v>95335</v>
      </c>
      <c r="K20" s="16"/>
    </row>
    <row r="21" spans="1:11" ht="24">
      <c r="A21" s="4">
        <v>9</v>
      </c>
      <c r="B21" s="5" t="s">
        <v>29</v>
      </c>
      <c r="C21" s="5" t="s">
        <v>30</v>
      </c>
      <c r="D21" s="5" t="s">
        <v>31</v>
      </c>
      <c r="E21" s="6" t="s">
        <v>12</v>
      </c>
      <c r="F21" s="3">
        <v>7</v>
      </c>
      <c r="G21" s="10">
        <v>241520</v>
      </c>
      <c r="H21" s="3">
        <f t="shared" si="0"/>
        <v>1690640</v>
      </c>
      <c r="I21" s="53">
        <v>0.7</v>
      </c>
      <c r="J21" s="15">
        <v>241515</v>
      </c>
      <c r="K21" s="15">
        <v>179500</v>
      </c>
    </row>
    <row r="22" spans="1:11" ht="24.75" customHeight="1">
      <c r="A22" s="56">
        <v>10</v>
      </c>
      <c r="B22" s="5" t="s">
        <v>32</v>
      </c>
      <c r="C22" s="5" t="s">
        <v>33</v>
      </c>
      <c r="D22" s="5" t="s">
        <v>34</v>
      </c>
      <c r="E22" s="6" t="s">
        <v>12</v>
      </c>
      <c r="F22" s="3">
        <v>8</v>
      </c>
      <c r="G22" s="11">
        <v>218640</v>
      </c>
      <c r="H22" s="3">
        <f t="shared" si="0"/>
        <v>1749120</v>
      </c>
      <c r="I22" s="53">
        <v>0.7</v>
      </c>
      <c r="J22" s="15">
        <v>218635</v>
      </c>
      <c r="K22" s="15">
        <v>179500</v>
      </c>
    </row>
    <row r="23" spans="1:11" ht="55.5" customHeight="1">
      <c r="A23" s="4">
        <v>11</v>
      </c>
      <c r="B23" s="5" t="s">
        <v>35</v>
      </c>
      <c r="C23" s="8" t="s">
        <v>36</v>
      </c>
      <c r="D23" s="5" t="s">
        <v>65</v>
      </c>
      <c r="E23" s="6" t="s">
        <v>12</v>
      </c>
      <c r="F23" s="3">
        <v>21</v>
      </c>
      <c r="G23" s="11">
        <v>36864</v>
      </c>
      <c r="H23" s="3">
        <f t="shared" si="0"/>
        <v>774144</v>
      </c>
      <c r="I23" s="53">
        <v>0.7</v>
      </c>
      <c r="J23" s="15">
        <v>36860</v>
      </c>
      <c r="K23" s="16"/>
    </row>
    <row r="24" spans="1:11">
      <c r="A24" s="12"/>
      <c r="B24" s="13"/>
      <c r="C24" s="13"/>
      <c r="D24" s="13"/>
      <c r="E24" s="13"/>
      <c r="F24" s="13"/>
      <c r="G24" s="14"/>
      <c r="H24" s="14"/>
    </row>
    <row r="25" spans="1:11" s="35" customFormat="1" ht="14.25" customHeight="1">
      <c r="A25" s="34"/>
      <c r="B25" s="58" t="s">
        <v>46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s="35" customFormat="1" ht="18" customHeight="1">
      <c r="A26" s="36" t="s">
        <v>47</v>
      </c>
      <c r="B26" s="58" t="s">
        <v>57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s="35" customFormat="1" ht="18" customHeight="1">
      <c r="A27" s="36" t="s">
        <v>48</v>
      </c>
      <c r="B27" s="58" t="s">
        <v>58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s="35" customFormat="1" ht="15.75" customHeight="1">
      <c r="A28" s="36" t="s">
        <v>59</v>
      </c>
      <c r="B28" s="57" t="s">
        <v>49</v>
      </c>
      <c r="C28" s="57"/>
      <c r="D28" s="57"/>
      <c r="E28" s="57"/>
      <c r="F28" s="57"/>
      <c r="G28" s="57"/>
      <c r="H28" s="57"/>
      <c r="I28" s="57"/>
      <c r="J28" s="57"/>
      <c r="K28" s="57"/>
    </row>
    <row r="29" spans="1:11" s="35" customFormat="1">
      <c r="A29" s="36"/>
      <c r="B29" s="57" t="s">
        <v>50</v>
      </c>
      <c r="C29" s="57"/>
      <c r="D29" s="57"/>
      <c r="E29" s="57"/>
      <c r="F29" s="37"/>
      <c r="G29" s="37"/>
      <c r="H29" s="37"/>
      <c r="I29" s="37"/>
      <c r="J29" s="37"/>
      <c r="K29" s="37"/>
    </row>
    <row r="30" spans="1:11" ht="15.75">
      <c r="A30" s="38"/>
      <c r="B30" s="39"/>
      <c r="C30" s="39"/>
      <c r="D30" s="40"/>
      <c r="E30" s="41"/>
      <c r="F30" s="42"/>
      <c r="G30" s="42"/>
      <c r="H30" s="43"/>
      <c r="I30" s="43"/>
      <c r="J30" s="44"/>
      <c r="K30" s="45"/>
    </row>
    <row r="31" spans="1:11" ht="15.75">
      <c r="A31" s="46"/>
      <c r="B31" s="47" t="s">
        <v>51</v>
      </c>
      <c r="C31" s="47"/>
      <c r="E31" s="42"/>
      <c r="H31" s="48" t="s">
        <v>52</v>
      </c>
      <c r="I31" s="48"/>
      <c r="J31" s="45"/>
      <c r="K31" s="45"/>
    </row>
    <row r="32" spans="1:11" ht="15.75">
      <c r="A32" s="46"/>
      <c r="B32" s="47"/>
      <c r="C32" s="47"/>
      <c r="E32" s="45"/>
      <c r="H32" s="48"/>
      <c r="I32" s="48"/>
      <c r="J32" s="45"/>
      <c r="K32" s="45"/>
    </row>
    <row r="33" spans="1:11" ht="15.75">
      <c r="A33" s="45"/>
      <c r="B33" s="47" t="s">
        <v>53</v>
      </c>
      <c r="C33" s="47"/>
      <c r="E33" s="45"/>
      <c r="H33" s="48" t="s">
        <v>54</v>
      </c>
      <c r="I33" s="48"/>
      <c r="J33" s="49"/>
      <c r="K33" s="49"/>
    </row>
    <row r="34" spans="1:11" ht="15.75">
      <c r="A34" s="45"/>
      <c r="B34" s="47"/>
      <c r="C34" s="47"/>
      <c r="E34" s="45"/>
      <c r="H34" s="48"/>
      <c r="I34" s="48"/>
      <c r="J34" s="49"/>
      <c r="K34" s="49"/>
    </row>
    <row r="35" spans="1:11" ht="15.75">
      <c r="A35" s="23"/>
      <c r="B35" s="47" t="s">
        <v>55</v>
      </c>
      <c r="C35" s="47"/>
      <c r="E35" s="50"/>
      <c r="H35" s="48" t="s">
        <v>56</v>
      </c>
      <c r="I35" s="48"/>
    </row>
  </sheetData>
  <mergeCells count="10">
    <mergeCell ref="C11:D11"/>
    <mergeCell ref="C6:G6"/>
    <mergeCell ref="C7:G7"/>
    <mergeCell ref="C8:G8"/>
    <mergeCell ref="B12:K12"/>
    <mergeCell ref="B29:E29"/>
    <mergeCell ref="B26:K26"/>
    <mergeCell ref="B27:K27"/>
    <mergeCell ref="B28:K28"/>
    <mergeCell ref="B25:K25"/>
  </mergeCells>
  <dataValidations count="1">
    <dataValidation allowBlank="1" showInputMessage="1" showErrorMessage="1" prompt="Введите наименование на гос.языке" sqref="B25:B27"/>
  </dataValidations>
  <pageMargins left="0.51181102362204722" right="0.51181102362204722" top="0.74803149606299213" bottom="0.74803149606299213" header="0.31496062992125984" footer="0.31496062992125984"/>
  <pageSetup paperSize="9" scale="9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2019-07-01T08:22:39Z</dcterms:modified>
</cp:coreProperties>
</file>