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2" i="1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 l="1"/>
  <c r="G19"/>
  <c r="G18"/>
  <c r="G17"/>
  <c r="G16"/>
  <c r="G15"/>
  <c r="G14"/>
  <c r="G13"/>
  <c r="G12"/>
</calcChain>
</file>

<file path=xl/comments1.xml><?xml version="1.0" encoding="utf-8"?>
<comments xmlns="http://schemas.openxmlformats.org/spreadsheetml/2006/main">
  <authors>
    <author>Автор</author>
  </authors>
  <commentList>
    <comment ref="H15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450мл</t>
        </r>
      </text>
    </comment>
    <comment ref="H16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250мл</t>
        </r>
      </text>
    </comment>
    <comment ref="J3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charset val="1"/>
          </rPr>
          <t xml:space="preserve">
нет талона на ЛС</t>
        </r>
      </text>
    </comment>
  </commentList>
</comments>
</file>

<file path=xl/sharedStrings.xml><?xml version="1.0" encoding="utf-8"?>
<sst xmlns="http://schemas.openxmlformats.org/spreadsheetml/2006/main" count="123" uniqueCount="90">
  <si>
    <r>
      <t xml:space="preserve">Пробки резиновые 4Ц, </t>
    </r>
    <r>
      <rPr>
        <u/>
        <sz val="10"/>
        <color rgb="FF000000"/>
        <rFont val="Times New Roman"/>
        <family val="1"/>
        <charset val="204"/>
      </rPr>
      <t>черные</t>
    </r>
    <r>
      <rPr>
        <sz val="10"/>
        <color rgb="FF000000"/>
        <rFont val="Times New Roman"/>
        <family val="1"/>
        <charset val="204"/>
      </rPr>
      <t xml:space="preserve"> к бутылкам (флаконам) для  инфузионных растворов</t>
    </r>
  </si>
  <si>
    <t>4Ц, черные к бутылкам (флаконам) для  инфузионных растворов</t>
  </si>
  <si>
    <t>шт</t>
  </si>
  <si>
    <t>Колпачки медицинские алюминиевые К-3-34 (не цветные)</t>
  </si>
  <si>
    <t>алюминиевые К-3-34 (не цветные)</t>
  </si>
  <si>
    <t>Колпачки медицинские алюминиевые К-2-20</t>
  </si>
  <si>
    <t>Бутылки (флаконы) для  инфузионных растворов и кровезаменителей на 400мл</t>
  </si>
  <si>
    <t xml:space="preserve">Бутылки для инфузионных растворов и кровезаменителей с гладким горлом изготавливаются из медицинского стекла марки МТО и предназначены для расфасовки и хранения крови, кровезаменителей, инфузионных и трансфузионных растворов. </t>
  </si>
  <si>
    <t>Бутылки (флаконы) для  инфузионных растворов и кровезаменителей на 200мл</t>
  </si>
  <si>
    <t>Бутылки (флаконы) для  инфузионных растворов и кровезаменителей на 100мл</t>
  </si>
  <si>
    <r>
      <t xml:space="preserve">Набор реактивов для предстерилизационной очистки    </t>
    </r>
    <r>
      <rPr>
        <b/>
        <sz val="10"/>
        <color rgb="FF404040"/>
        <rFont val="Times New Roman"/>
        <family val="1"/>
        <charset val="204"/>
      </rPr>
      <t>(фенолфталеин</t>
    </r>
    <r>
      <rPr>
        <sz val="10"/>
        <color rgb="FF404040"/>
        <rFont val="Times New Roman"/>
        <family val="1"/>
        <charset val="204"/>
      </rPr>
      <t xml:space="preserve"> </t>
    </r>
    <r>
      <rPr>
        <b/>
        <sz val="10"/>
        <color rgb="FF404040"/>
        <rFont val="Times New Roman"/>
        <family val="1"/>
        <charset val="204"/>
      </rPr>
      <t>+азопирам</t>
    </r>
    <r>
      <rPr>
        <sz val="10"/>
        <color rgb="FF404040"/>
        <rFont val="Times New Roman"/>
        <family val="1"/>
        <charset val="204"/>
      </rPr>
      <t xml:space="preserve">) </t>
    </r>
  </si>
  <si>
    <t xml:space="preserve">Набор реактивов для предстерилизационной очистки - Азопирам </t>
  </si>
  <si>
    <t>Цилиндр мерный с носиком на 100мл стеклянный или пропиленовый</t>
  </si>
  <si>
    <t xml:space="preserve">Наименование  (МНН) </t>
  </si>
  <si>
    <t>Краткая характеристика (описание) товаров</t>
  </si>
  <si>
    <t xml:space="preserve">Единица измерения </t>
  </si>
  <si>
    <t>Количество</t>
  </si>
  <si>
    <t>Цена за ед., тенге</t>
  </si>
  <si>
    <t>Сумма, выделенная для закупа, тенге</t>
  </si>
  <si>
    <t>Натрия хлорид</t>
  </si>
  <si>
    <t>Белый кристаллический порощок без запаха, соленого вкуса</t>
  </si>
  <si>
    <t>кг</t>
  </si>
  <si>
    <t>Глюкоза  моногидрат</t>
  </si>
  <si>
    <t>Белый мелкокристаллический порошок без запаха, сладкого вкуса</t>
  </si>
  <si>
    <t>Цинка окись</t>
  </si>
  <si>
    <t>Белый желтоватый оттенком аморфный порошок без запаха.</t>
  </si>
  <si>
    <t>Метилурацил</t>
  </si>
  <si>
    <t>Белый со слегка желтоватым оттенком кристаллический порошок без запаха.</t>
  </si>
  <si>
    <t>Борная кислота</t>
  </si>
  <si>
    <t>Мелкий кристаллический порошок, без запаха.</t>
  </si>
  <si>
    <t>Глицерин</t>
  </si>
  <si>
    <t>Густая, прозрачная, бесцветная гигроскопическая</t>
  </si>
  <si>
    <t>Калия хлорид</t>
  </si>
  <si>
    <t>Белый кристаллический порошок, без запаха, соленого вкуса.</t>
  </si>
  <si>
    <t>Натрия гидрокарбонат</t>
  </si>
  <si>
    <t>Новокаин</t>
  </si>
  <si>
    <t>Белый кристаллический порошок, без запаха, горького вкуса.</t>
  </si>
  <si>
    <t>Фурацилин</t>
  </si>
  <si>
    <t>Желтый  или зеленовато-желтый мелкокристаллический порошок без запаха, горького вкуса.</t>
  </si>
  <si>
    <t>Пергидроль</t>
  </si>
  <si>
    <t>Бесцветная, прозрачная жидкость  со своеобразным слабокислым запахом</t>
  </si>
  <si>
    <t>Вазелин</t>
  </si>
  <si>
    <t>Однородная , тянущаяся нитями, мазеобразная масса от белого до желтого цвета со слабым запахом парафина или нефти.</t>
  </si>
  <si>
    <t>Ланолин</t>
  </si>
  <si>
    <t>Густая вязкая масса желтовато-белого цвета.</t>
  </si>
  <si>
    <t>Кислота салициловая</t>
  </si>
  <si>
    <t>Белые мелкие игольчатые кристаллы или легкий кристаллический порошок без запаха.</t>
  </si>
  <si>
    <t>Левомицетин</t>
  </si>
  <si>
    <t>Белый со слабым желтовато-зеленоватым оттенком порошок без запаха, горького вкуса.</t>
  </si>
  <si>
    <t>Крахмал</t>
  </si>
  <si>
    <t>Белый, матовый, тонкий порошок без запаха и вкуса.</t>
  </si>
  <si>
    <t>Уксусная кислота 99%</t>
  </si>
  <si>
    <t>Бесцветная, прозрачная жидкость с резким специфическим запахом</t>
  </si>
  <si>
    <t>Хлоргексидина биглюконат</t>
  </si>
  <si>
    <t>Почти бесцветная или бледно-желтая жидкость массовая доля основного вещества 19г/л-210г/л</t>
  </si>
  <si>
    <t>Кальция хлорид</t>
  </si>
  <si>
    <t>Бесцветные кристаллы без запаха, горько-соленого вкуса. Гигроскопичен, на воздухе расплывается</t>
  </si>
  <si>
    <t>Димедрол</t>
  </si>
  <si>
    <t>Белый мелкокристаллический порошок, без  запаха, горького вкуса,вызываущего онемение</t>
  </si>
  <si>
    <t xml:space="preserve">Тетрациклин </t>
  </si>
  <si>
    <t>таблетки 100 мг №20</t>
  </si>
  <si>
    <t>уп</t>
  </si>
  <si>
    <t>Аммиак Аммиачная вода 25%</t>
  </si>
  <si>
    <t>Прозрачная, бесцветная или желтоватая, летучая жидкость с резким запахом, хорошо растворим в воде.</t>
  </si>
  <si>
    <t>№ лота</t>
  </si>
  <si>
    <t>ТОО "Агафо"</t>
  </si>
  <si>
    <t>ТОО "Росфарма"</t>
  </si>
  <si>
    <t>ТОО "Favorite Medical"</t>
  </si>
  <si>
    <t>Белый кристаллический порошок, легко растворимый в воде.</t>
  </si>
  <si>
    <t>Протокол итогов  закупа способом запроса ценовых предложений</t>
  </si>
  <si>
    <t xml:space="preserve">       ГКП на ПХВ «Многопрофильная городская больница №1» акимата г.Нур-Султан</t>
  </si>
  <si>
    <t>г.Нур-Султан</t>
  </si>
  <si>
    <t>27.12.2019г.</t>
  </si>
  <si>
    <t xml:space="preserve">                                                                                            И.о. директора ГКП на ПХВ «Многопрофильная городская больница №1»</t>
  </si>
  <si>
    <t xml:space="preserve">                                                                                            УТВЕРЖДАЮ</t>
  </si>
  <si>
    <t xml:space="preserve">                                                                                            ____________________ М.Абдуов</t>
  </si>
  <si>
    <t xml:space="preserve">                                                                                            "___" _______________ 2019г.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</si>
  <si>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</si>
  <si>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</si>
  <si>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И.о. заместителя директора по ЛПР</t>
  </si>
  <si>
    <t>С.Чухатина</t>
  </si>
  <si>
    <t>Заведующая аптекой</t>
  </si>
  <si>
    <t>М.Абуова</t>
  </si>
  <si>
    <t>Начальник отдела гос.закупок</t>
  </si>
  <si>
    <t>Ж.Кыстаубаева</t>
  </si>
  <si>
    <t xml:space="preserve">По лотам № 1-6, 10-12, 20, 25-29, 31 признать победителем ТОО "Агафо", г.Караганда, ул.Лободы, 43, на сумму 11 161 155 тенге  </t>
  </si>
  <si>
    <t xml:space="preserve">По лотам № 13-19, 21-24 признать потенциальным победителем ТОО "Росфарма", г.Нур-Султан, пер.Шынтас, 2/1, на сумму 851 350 тенге  </t>
  </si>
  <si>
    <t>По лотам № 7-9, 30 признать закуп несостоявшимся, ввиду не представления ценовых предложений потенциальными поставщиками</t>
  </si>
  <si>
    <t>Колпачки медицинские алюминиевые К-2-20(не цветные)</t>
  </si>
  <si>
    <t>лекарственных средств (субстанции) и медицинских изделий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</si>
</sst>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404040"/>
      <name val="Times New Roman"/>
      <family val="1"/>
      <charset val="204"/>
    </font>
    <font>
      <b/>
      <sz val="10"/>
      <color rgb="FF40404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0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66">
    <xf numFmtId="0" fontId="0" fillId="0" borderId="0" xfId="0"/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1" fillId="0" borderId="0" xfId="0" applyFont="1"/>
    <xf numFmtId="0" fontId="2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4" fontId="10" fillId="0" borderId="3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1" fontId="9" fillId="0" borderId="1" xfId="1" applyNumberFormat="1" applyFont="1" applyFill="1" applyBorder="1" applyAlignment="1">
      <alignment horizontal="center" vertical="center" wrapText="1"/>
    </xf>
    <xf numFmtId="2" fontId="9" fillId="0" borderId="1" xfId="1" applyNumberFormat="1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0" fillId="0" borderId="0" xfId="0" applyFont="1"/>
    <xf numFmtId="0" fontId="0" fillId="0" borderId="0" xfId="0" applyFont="1" applyBorder="1" applyAlignment="1">
      <alignment horizontal="justify" vertical="top" wrapText="1" shrinkToFit="1"/>
    </xf>
    <xf numFmtId="0" fontId="0" fillId="0" borderId="0" xfId="0" applyFont="1" applyAlignment="1">
      <alignment horizontal="center" vertical="top"/>
    </xf>
    <xf numFmtId="0" fontId="5" fillId="0" borderId="0" xfId="0" applyFont="1" applyAlignment="1">
      <alignment horizontal="justify" vertical="top"/>
    </xf>
    <xf numFmtId="0" fontId="5" fillId="0" borderId="0" xfId="0" applyFont="1" applyAlignment="1">
      <alignment horizontal="right" vertical="center"/>
    </xf>
    <xf numFmtId="0" fontId="16" fillId="0" borderId="0" xfId="0" applyFont="1" applyAlignment="1">
      <alignment wrapText="1"/>
    </xf>
    <xf numFmtId="0" fontId="11" fillId="0" borderId="0" xfId="0" applyFont="1" applyFill="1" applyAlignment="1"/>
    <xf numFmtId="0" fontId="5" fillId="3" borderId="0" xfId="0" applyFont="1" applyFill="1" applyAlignment="1">
      <alignment horizontal="right" vertical="center"/>
    </xf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18" fillId="0" borderId="0" xfId="0" applyFont="1" applyFill="1" applyAlignment="1">
      <alignment horizontal="center" vertical="top"/>
    </xf>
    <xf numFmtId="0" fontId="10" fillId="0" borderId="0" xfId="0" applyFont="1" applyFill="1"/>
    <xf numFmtId="0" fontId="10" fillId="0" borderId="0" xfId="0" applyFont="1"/>
    <xf numFmtId="0" fontId="1" fillId="0" borderId="0" xfId="0" applyFont="1" applyFill="1"/>
    <xf numFmtId="0" fontId="1" fillId="0" borderId="0" xfId="0" applyFont="1" applyFill="1" applyBorder="1"/>
    <xf numFmtId="3" fontId="11" fillId="0" borderId="0" xfId="0" applyNumberFormat="1" applyFont="1" applyFill="1" applyBorder="1" applyAlignment="1">
      <alignment vertical="center"/>
    </xf>
    <xf numFmtId="0" fontId="1" fillId="0" borderId="0" xfId="0" applyFont="1"/>
    <xf numFmtId="4" fontId="5" fillId="0" borderId="0" xfId="0" applyNumberFormat="1" applyFont="1" applyFill="1" applyBorder="1" applyAlignment="1">
      <alignment horizontal="center" vertical="top"/>
    </xf>
    <xf numFmtId="0" fontId="17" fillId="0" borderId="0" xfId="0" applyNumberFormat="1" applyFont="1" applyFill="1" applyBorder="1" applyAlignment="1" applyProtection="1">
      <alignment horizontal="left" vertical="top" wrapText="1"/>
    </xf>
    <xf numFmtId="3" fontId="5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center"/>
    </xf>
    <xf numFmtId="0" fontId="11" fillId="0" borderId="0" xfId="0" applyFont="1" applyFill="1"/>
    <xf numFmtId="3" fontId="1" fillId="0" borderId="0" xfId="0" applyNumberFormat="1" applyFont="1" applyFill="1"/>
    <xf numFmtId="0" fontId="14" fillId="0" borderId="0" xfId="0" applyFont="1"/>
    <xf numFmtId="0" fontId="17" fillId="3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17" fillId="3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17" fillId="3" borderId="4" xfId="0" applyFont="1" applyFill="1" applyBorder="1" applyAlignment="1" applyProtection="1">
      <alignment horizontal="left" vertical="center" wrapText="1"/>
    </xf>
    <xf numFmtId="0" fontId="16" fillId="0" borderId="0" xfId="0" applyFont="1" applyAlignment="1">
      <alignment horizontal="center" wrapText="1"/>
    </xf>
    <xf numFmtId="0" fontId="11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vertical="center"/>
    </xf>
    <xf numFmtId="0" fontId="0" fillId="0" borderId="0" xfId="0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>
      <selection activeCell="M42" sqref="M42"/>
    </sheetView>
  </sheetViews>
  <sheetFormatPr defaultRowHeight="15"/>
  <cols>
    <col min="1" max="1" width="6" customWidth="1"/>
    <col min="2" max="2" width="19.5703125" customWidth="1"/>
    <col min="3" max="3" width="26.140625" customWidth="1"/>
    <col min="4" max="4" width="12.85546875" customWidth="1"/>
    <col min="5" max="5" width="13.5703125" customWidth="1"/>
    <col min="6" max="6" width="13.85546875" customWidth="1"/>
    <col min="7" max="7" width="18.7109375" customWidth="1"/>
    <col min="8" max="8" width="11.28515625" customWidth="1"/>
    <col min="9" max="9" width="11" customWidth="1"/>
    <col min="10" max="10" width="12" customWidth="1"/>
  </cols>
  <sheetData>
    <row r="1" spans="1:12">
      <c r="A1" s="25"/>
      <c r="B1" s="26"/>
      <c r="C1" s="4" t="s">
        <v>74</v>
      </c>
      <c r="D1" s="27"/>
      <c r="E1" s="27"/>
      <c r="G1" s="27"/>
      <c r="H1" s="27"/>
      <c r="J1" s="27"/>
      <c r="K1" s="27"/>
    </row>
    <row r="2" spans="1:12">
      <c r="A2" s="25"/>
      <c r="B2" s="26"/>
      <c r="C2" s="4" t="s">
        <v>73</v>
      </c>
      <c r="D2" s="27"/>
      <c r="E2" s="27"/>
      <c r="G2" s="27"/>
      <c r="H2" s="27"/>
      <c r="J2" s="27"/>
      <c r="K2" s="27"/>
    </row>
    <row r="3" spans="1:12">
      <c r="A3" s="25"/>
      <c r="B3" s="26"/>
      <c r="C3" s="4" t="s">
        <v>75</v>
      </c>
      <c r="D3" s="27"/>
      <c r="E3" s="27"/>
      <c r="G3" s="27"/>
      <c r="H3" s="27"/>
      <c r="J3" s="27"/>
      <c r="K3" s="27"/>
    </row>
    <row r="4" spans="1:12">
      <c r="A4" s="25"/>
      <c r="B4" s="26"/>
      <c r="C4" s="4" t="s">
        <v>76</v>
      </c>
      <c r="D4" s="27"/>
      <c r="E4" s="27"/>
      <c r="G4" s="27"/>
      <c r="H4" s="27"/>
      <c r="J4" s="27"/>
      <c r="K4" s="27"/>
    </row>
    <row r="5" spans="1:12">
      <c r="A5" s="25"/>
      <c r="B5" s="26"/>
      <c r="C5" s="28"/>
      <c r="D5" s="4"/>
      <c r="E5" s="27"/>
      <c r="F5" s="27"/>
      <c r="G5" s="27"/>
      <c r="H5" s="27"/>
      <c r="I5" s="27"/>
    </row>
    <row r="6" spans="1:12" ht="15.75" customHeight="1">
      <c r="A6" s="25"/>
      <c r="B6" s="62" t="s">
        <v>69</v>
      </c>
      <c r="C6" s="62"/>
      <c r="D6" s="62"/>
      <c r="E6" s="62"/>
      <c r="F6" s="62"/>
      <c r="G6" s="62"/>
      <c r="H6" s="62"/>
      <c r="I6" s="62"/>
      <c r="J6" s="62"/>
      <c r="K6" s="32"/>
      <c r="L6" s="32"/>
    </row>
    <row r="7" spans="1:12" ht="15.75" customHeight="1">
      <c r="A7" s="25"/>
      <c r="B7" s="62" t="s">
        <v>89</v>
      </c>
      <c r="C7" s="62"/>
      <c r="D7" s="62"/>
      <c r="E7" s="62"/>
      <c r="F7" s="62"/>
      <c r="G7" s="62"/>
      <c r="H7" s="62"/>
      <c r="I7" s="62"/>
      <c r="J7" s="62"/>
      <c r="K7" s="32"/>
      <c r="L7" s="32"/>
    </row>
    <row r="8" spans="1:12">
      <c r="A8" s="25"/>
      <c r="B8" s="63" t="s">
        <v>70</v>
      </c>
      <c r="C8" s="63"/>
      <c r="D8" s="63"/>
      <c r="E8" s="63"/>
      <c r="F8" s="63"/>
      <c r="G8" s="63"/>
      <c r="H8" s="63"/>
      <c r="I8" s="63"/>
      <c r="J8" s="63"/>
      <c r="K8" s="33"/>
      <c r="L8" s="33"/>
    </row>
    <row r="9" spans="1:12">
      <c r="A9" s="25"/>
      <c r="B9" s="26"/>
      <c r="C9" s="28"/>
      <c r="D9" s="27"/>
      <c r="E9" s="27"/>
      <c r="F9" s="29"/>
      <c r="G9" s="27"/>
      <c r="H9" s="27"/>
      <c r="I9" s="27"/>
    </row>
    <row r="10" spans="1:12">
      <c r="A10" s="25"/>
      <c r="B10" s="30" t="s">
        <v>71</v>
      </c>
      <c r="C10" s="28"/>
      <c r="D10" s="27"/>
      <c r="E10" s="27"/>
      <c r="F10" s="29"/>
      <c r="G10" s="27"/>
      <c r="H10" s="31"/>
      <c r="I10" s="27"/>
      <c r="J10" s="64" t="s">
        <v>72</v>
      </c>
      <c r="L10" s="34"/>
    </row>
    <row r="11" spans="1:12" ht="48.75" customHeight="1">
      <c r="A11" s="13" t="s">
        <v>64</v>
      </c>
      <c r="B11" s="14" t="s">
        <v>13</v>
      </c>
      <c r="C11" s="14" t="s">
        <v>14</v>
      </c>
      <c r="D11" s="15" t="s">
        <v>15</v>
      </c>
      <c r="E11" s="16" t="s">
        <v>16</v>
      </c>
      <c r="F11" s="11" t="s">
        <v>17</v>
      </c>
      <c r="G11" s="12" t="s">
        <v>18</v>
      </c>
      <c r="H11" s="12" t="s">
        <v>65</v>
      </c>
      <c r="I11" s="12" t="s">
        <v>66</v>
      </c>
      <c r="J11" s="12" t="s">
        <v>67</v>
      </c>
    </row>
    <row r="12" spans="1:12" ht="63.75">
      <c r="A12" s="9">
        <v>1</v>
      </c>
      <c r="B12" s="5" t="s">
        <v>0</v>
      </c>
      <c r="C12" s="6" t="s">
        <v>1</v>
      </c>
      <c r="D12" s="20" t="s">
        <v>2</v>
      </c>
      <c r="E12" s="21">
        <v>256100</v>
      </c>
      <c r="F12" s="22">
        <v>19</v>
      </c>
      <c r="G12" s="20">
        <f t="shared" ref="G12:G42" si="0">F12*E12</f>
        <v>4865900</v>
      </c>
      <c r="H12" s="55">
        <v>17.850000000000001</v>
      </c>
      <c r="I12" s="19">
        <v>19</v>
      </c>
      <c r="J12" s="18"/>
    </row>
    <row r="13" spans="1:12" ht="51">
      <c r="A13" s="9">
        <v>2</v>
      </c>
      <c r="B13" s="5" t="s">
        <v>3</v>
      </c>
      <c r="C13" s="1" t="s">
        <v>4</v>
      </c>
      <c r="D13" s="23" t="s">
        <v>2</v>
      </c>
      <c r="E13" s="21">
        <v>271500</v>
      </c>
      <c r="F13" s="24">
        <v>7</v>
      </c>
      <c r="G13" s="23">
        <f t="shared" si="0"/>
        <v>1900500</v>
      </c>
      <c r="H13" s="55">
        <v>6.8</v>
      </c>
      <c r="I13" s="19">
        <v>7</v>
      </c>
      <c r="J13" s="18"/>
    </row>
    <row r="14" spans="1:12" ht="38.25">
      <c r="A14" s="9">
        <v>3</v>
      </c>
      <c r="B14" s="5" t="s">
        <v>5</v>
      </c>
      <c r="C14" s="1" t="s">
        <v>88</v>
      </c>
      <c r="D14" s="23" t="s">
        <v>2</v>
      </c>
      <c r="E14" s="21">
        <v>5500</v>
      </c>
      <c r="F14" s="24">
        <v>4</v>
      </c>
      <c r="G14" s="23">
        <f t="shared" si="0"/>
        <v>22000</v>
      </c>
      <c r="H14" s="55">
        <v>4</v>
      </c>
      <c r="I14" s="19"/>
      <c r="J14" s="18"/>
    </row>
    <row r="15" spans="1:12" ht="96">
      <c r="A15" s="9">
        <v>4</v>
      </c>
      <c r="B15" s="5" t="s">
        <v>6</v>
      </c>
      <c r="C15" s="1" t="s">
        <v>7</v>
      </c>
      <c r="D15" s="23" t="s">
        <v>2</v>
      </c>
      <c r="E15" s="21">
        <v>15500</v>
      </c>
      <c r="F15" s="24">
        <v>110</v>
      </c>
      <c r="G15" s="23">
        <f t="shared" si="0"/>
        <v>1705000</v>
      </c>
      <c r="H15" s="55">
        <v>98</v>
      </c>
      <c r="I15" s="19"/>
      <c r="J15" s="18"/>
    </row>
    <row r="16" spans="1:12" ht="96">
      <c r="A16" s="9">
        <v>5</v>
      </c>
      <c r="B16" s="5" t="s">
        <v>8</v>
      </c>
      <c r="C16" s="1" t="s">
        <v>7</v>
      </c>
      <c r="D16" s="23" t="s">
        <v>2</v>
      </c>
      <c r="E16" s="21">
        <v>6325</v>
      </c>
      <c r="F16" s="24">
        <v>86</v>
      </c>
      <c r="G16" s="23">
        <f t="shared" si="0"/>
        <v>543950</v>
      </c>
      <c r="H16" s="55">
        <v>86</v>
      </c>
      <c r="I16" s="19"/>
      <c r="J16" s="18"/>
    </row>
    <row r="17" spans="1:10" ht="96">
      <c r="A17" s="9">
        <v>6</v>
      </c>
      <c r="B17" s="7" t="s">
        <v>9</v>
      </c>
      <c r="C17" s="1" t="s">
        <v>7</v>
      </c>
      <c r="D17" s="23" t="s">
        <v>2</v>
      </c>
      <c r="E17" s="21">
        <v>2600</v>
      </c>
      <c r="F17" s="24">
        <v>65</v>
      </c>
      <c r="G17" s="23">
        <f t="shared" si="0"/>
        <v>169000</v>
      </c>
      <c r="H17" s="55">
        <v>65</v>
      </c>
      <c r="I17" s="19"/>
      <c r="J17" s="18"/>
    </row>
    <row r="18" spans="1:10" ht="63.75">
      <c r="A18" s="9">
        <v>7</v>
      </c>
      <c r="B18" s="8" t="s">
        <v>10</v>
      </c>
      <c r="C18" s="8" t="s">
        <v>10</v>
      </c>
      <c r="D18" s="23" t="s">
        <v>2</v>
      </c>
      <c r="E18" s="21">
        <v>100</v>
      </c>
      <c r="F18" s="23">
        <v>1000</v>
      </c>
      <c r="G18" s="23">
        <f t="shared" si="0"/>
        <v>100000</v>
      </c>
      <c r="H18" s="18"/>
      <c r="I18" s="19"/>
      <c r="J18" s="18"/>
    </row>
    <row r="19" spans="1:10" ht="38.25">
      <c r="A19" s="9">
        <v>8</v>
      </c>
      <c r="B19" s="5" t="s">
        <v>11</v>
      </c>
      <c r="C19" s="5" t="s">
        <v>11</v>
      </c>
      <c r="D19" s="23" t="s">
        <v>2</v>
      </c>
      <c r="E19" s="21">
        <v>32</v>
      </c>
      <c r="F19" s="23">
        <v>1000</v>
      </c>
      <c r="G19" s="23">
        <f t="shared" si="0"/>
        <v>32000</v>
      </c>
      <c r="H19" s="18"/>
      <c r="I19" s="19"/>
      <c r="J19" s="18"/>
    </row>
    <row r="20" spans="1:10" ht="51">
      <c r="A20" s="9">
        <v>9</v>
      </c>
      <c r="B20" s="7" t="s">
        <v>12</v>
      </c>
      <c r="C20" s="7" t="s">
        <v>12</v>
      </c>
      <c r="D20" s="23" t="s">
        <v>2</v>
      </c>
      <c r="E20" s="21">
        <v>4</v>
      </c>
      <c r="F20" s="23">
        <v>1200</v>
      </c>
      <c r="G20" s="23">
        <f t="shared" si="0"/>
        <v>4800</v>
      </c>
      <c r="H20" s="18"/>
      <c r="I20" s="19"/>
      <c r="J20" s="18"/>
    </row>
    <row r="21" spans="1:10" ht="24">
      <c r="A21" s="10">
        <v>10</v>
      </c>
      <c r="B21" s="1" t="s">
        <v>19</v>
      </c>
      <c r="C21" s="1" t="s">
        <v>20</v>
      </c>
      <c r="D21" s="2" t="s">
        <v>21</v>
      </c>
      <c r="E21" s="23">
        <v>700</v>
      </c>
      <c r="F21" s="23">
        <v>528</v>
      </c>
      <c r="G21" s="23">
        <f t="shared" si="0"/>
        <v>369600</v>
      </c>
      <c r="H21" s="55">
        <v>480</v>
      </c>
      <c r="I21" s="19"/>
      <c r="J21" s="18"/>
    </row>
    <row r="22" spans="1:10" ht="36">
      <c r="A22" s="10">
        <v>11</v>
      </c>
      <c r="B22" s="1" t="s">
        <v>22</v>
      </c>
      <c r="C22" s="1" t="s">
        <v>23</v>
      </c>
      <c r="D22" s="2" t="s">
        <v>21</v>
      </c>
      <c r="E22" s="23">
        <v>315</v>
      </c>
      <c r="F22" s="23">
        <v>1080</v>
      </c>
      <c r="G22" s="23">
        <f t="shared" si="0"/>
        <v>340200</v>
      </c>
      <c r="H22" s="55">
        <v>980</v>
      </c>
      <c r="I22" s="19"/>
      <c r="J22" s="18"/>
    </row>
    <row r="23" spans="1:10" ht="24">
      <c r="A23" s="10">
        <v>12</v>
      </c>
      <c r="B23" s="1" t="s">
        <v>24</v>
      </c>
      <c r="C23" s="1" t="s">
        <v>25</v>
      </c>
      <c r="D23" s="2" t="s">
        <v>21</v>
      </c>
      <c r="E23" s="23">
        <v>1</v>
      </c>
      <c r="F23" s="23">
        <v>5600</v>
      </c>
      <c r="G23" s="23">
        <f t="shared" si="0"/>
        <v>5600</v>
      </c>
      <c r="H23" s="56">
        <v>5600</v>
      </c>
      <c r="I23" s="19"/>
      <c r="J23" s="18"/>
    </row>
    <row r="24" spans="1:10" ht="36">
      <c r="A24" s="10">
        <v>13</v>
      </c>
      <c r="B24" s="1" t="s">
        <v>26</v>
      </c>
      <c r="C24" s="1" t="s">
        <v>27</v>
      </c>
      <c r="D24" s="2" t="s">
        <v>21</v>
      </c>
      <c r="E24" s="23">
        <v>7</v>
      </c>
      <c r="F24" s="23">
        <v>23000</v>
      </c>
      <c r="G24" s="23">
        <f t="shared" si="0"/>
        <v>161000</v>
      </c>
      <c r="H24" s="17">
        <v>23000</v>
      </c>
      <c r="I24" s="56">
        <v>11700</v>
      </c>
      <c r="J24" s="18"/>
    </row>
    <row r="25" spans="1:10" ht="24">
      <c r="A25" s="10">
        <v>14</v>
      </c>
      <c r="B25" s="1" t="s">
        <v>28</v>
      </c>
      <c r="C25" s="1" t="s">
        <v>29</v>
      </c>
      <c r="D25" s="2" t="s">
        <v>21</v>
      </c>
      <c r="E25" s="23">
        <v>7</v>
      </c>
      <c r="F25" s="23">
        <v>5400</v>
      </c>
      <c r="G25" s="23">
        <f t="shared" si="0"/>
        <v>37800</v>
      </c>
      <c r="H25" s="17">
        <v>5400</v>
      </c>
      <c r="I25" s="56">
        <v>1420</v>
      </c>
      <c r="J25" s="18"/>
    </row>
    <row r="26" spans="1:10" ht="24">
      <c r="A26" s="10">
        <v>15</v>
      </c>
      <c r="B26" s="1" t="s">
        <v>30</v>
      </c>
      <c r="C26" s="1" t="s">
        <v>31</v>
      </c>
      <c r="D26" s="3" t="s">
        <v>21</v>
      </c>
      <c r="E26" s="23">
        <v>35</v>
      </c>
      <c r="F26" s="23">
        <v>1560</v>
      </c>
      <c r="G26" s="23">
        <f t="shared" si="0"/>
        <v>54600</v>
      </c>
      <c r="H26" s="17">
        <v>1560</v>
      </c>
      <c r="I26" s="56">
        <v>1440</v>
      </c>
      <c r="J26" s="18"/>
    </row>
    <row r="27" spans="1:10" ht="36">
      <c r="A27" s="10">
        <v>16</v>
      </c>
      <c r="B27" s="1" t="s">
        <v>32</v>
      </c>
      <c r="C27" s="1" t="s">
        <v>33</v>
      </c>
      <c r="D27" s="3" t="s">
        <v>21</v>
      </c>
      <c r="E27" s="23">
        <v>21</v>
      </c>
      <c r="F27" s="23">
        <v>4300</v>
      </c>
      <c r="G27" s="23">
        <f t="shared" si="0"/>
        <v>90300</v>
      </c>
      <c r="H27" s="17">
        <v>4300</v>
      </c>
      <c r="I27" s="56">
        <v>2000</v>
      </c>
      <c r="J27" s="18"/>
    </row>
    <row r="28" spans="1:10" ht="36">
      <c r="A28" s="10">
        <v>17</v>
      </c>
      <c r="B28" s="1" t="s">
        <v>34</v>
      </c>
      <c r="C28" s="1" t="s">
        <v>68</v>
      </c>
      <c r="D28" s="3" t="s">
        <v>21</v>
      </c>
      <c r="E28" s="23">
        <v>7</v>
      </c>
      <c r="F28" s="23">
        <v>1560</v>
      </c>
      <c r="G28" s="23">
        <f t="shared" si="0"/>
        <v>10920</v>
      </c>
      <c r="H28" s="17">
        <v>1560</v>
      </c>
      <c r="I28" s="56">
        <v>1300</v>
      </c>
      <c r="J28" s="18"/>
    </row>
    <row r="29" spans="1:10" ht="36">
      <c r="A29" s="10">
        <v>18</v>
      </c>
      <c r="B29" s="1" t="s">
        <v>35</v>
      </c>
      <c r="C29" s="1" t="s">
        <v>36</v>
      </c>
      <c r="D29" s="3" t="s">
        <v>21</v>
      </c>
      <c r="E29" s="23">
        <v>10</v>
      </c>
      <c r="F29" s="23">
        <v>25600</v>
      </c>
      <c r="G29" s="23">
        <f t="shared" si="0"/>
        <v>256000</v>
      </c>
      <c r="H29" s="17">
        <v>25600</v>
      </c>
      <c r="I29" s="56">
        <v>17200</v>
      </c>
      <c r="J29" s="18"/>
    </row>
    <row r="30" spans="1:10" ht="36">
      <c r="A30" s="10">
        <v>19</v>
      </c>
      <c r="B30" s="1" t="s">
        <v>37</v>
      </c>
      <c r="C30" s="1" t="s">
        <v>38</v>
      </c>
      <c r="D30" s="3" t="s">
        <v>21</v>
      </c>
      <c r="E30" s="23">
        <v>0.5</v>
      </c>
      <c r="F30" s="23">
        <v>29000</v>
      </c>
      <c r="G30" s="23">
        <f t="shared" si="0"/>
        <v>14500</v>
      </c>
      <c r="H30" s="17">
        <v>29000</v>
      </c>
      <c r="I30" s="56">
        <v>16800</v>
      </c>
      <c r="J30" s="18"/>
    </row>
    <row r="31" spans="1:10" ht="36">
      <c r="A31" s="10">
        <v>20</v>
      </c>
      <c r="B31" s="1" t="s">
        <v>39</v>
      </c>
      <c r="C31" s="1" t="s">
        <v>40</v>
      </c>
      <c r="D31" s="3" t="s">
        <v>21</v>
      </c>
      <c r="E31" s="23">
        <v>3850</v>
      </c>
      <c r="F31" s="23">
        <v>600</v>
      </c>
      <c r="G31" s="23">
        <f t="shared" si="0"/>
        <v>2310000</v>
      </c>
      <c r="H31" s="56">
        <v>450</v>
      </c>
      <c r="I31" s="17">
        <v>550</v>
      </c>
      <c r="J31" s="23">
        <v>580</v>
      </c>
    </row>
    <row r="32" spans="1:10" ht="48">
      <c r="A32" s="10">
        <v>21</v>
      </c>
      <c r="B32" s="1" t="s">
        <v>41</v>
      </c>
      <c r="C32" s="1" t="s">
        <v>42</v>
      </c>
      <c r="D32" s="3" t="s">
        <v>21</v>
      </c>
      <c r="E32" s="23">
        <v>217</v>
      </c>
      <c r="F32" s="23">
        <v>3000</v>
      </c>
      <c r="G32" s="23">
        <f t="shared" si="0"/>
        <v>651000</v>
      </c>
      <c r="H32" s="17">
        <v>3000</v>
      </c>
      <c r="I32" s="56">
        <v>1350</v>
      </c>
      <c r="J32" s="18"/>
    </row>
    <row r="33" spans="1:12" ht="24">
      <c r="A33" s="10">
        <v>22</v>
      </c>
      <c r="B33" s="1" t="s">
        <v>43</v>
      </c>
      <c r="C33" s="1" t="s">
        <v>44</v>
      </c>
      <c r="D33" s="3" t="s">
        <v>21</v>
      </c>
      <c r="E33" s="23">
        <v>12</v>
      </c>
      <c r="F33" s="23">
        <v>19000</v>
      </c>
      <c r="G33" s="23">
        <f t="shared" si="0"/>
        <v>228000</v>
      </c>
      <c r="H33" s="17">
        <v>19000</v>
      </c>
      <c r="I33" s="56">
        <v>8230</v>
      </c>
      <c r="J33" s="18"/>
    </row>
    <row r="34" spans="1:12" ht="48">
      <c r="A34" s="10">
        <v>23</v>
      </c>
      <c r="B34" s="1" t="s">
        <v>45</v>
      </c>
      <c r="C34" s="1" t="s">
        <v>46</v>
      </c>
      <c r="D34" s="3" t="s">
        <v>21</v>
      </c>
      <c r="E34" s="23">
        <v>5</v>
      </c>
      <c r="F34" s="23">
        <v>14400</v>
      </c>
      <c r="G34" s="23">
        <f t="shared" si="0"/>
        <v>72000</v>
      </c>
      <c r="H34" s="17">
        <v>14400</v>
      </c>
      <c r="I34" s="56">
        <v>5660</v>
      </c>
      <c r="J34" s="18"/>
    </row>
    <row r="35" spans="1:12" ht="36">
      <c r="A35" s="10">
        <v>24</v>
      </c>
      <c r="B35" s="1" t="s">
        <v>47</v>
      </c>
      <c r="C35" s="1" t="s">
        <v>48</v>
      </c>
      <c r="D35" s="3" t="s">
        <v>21</v>
      </c>
      <c r="E35" s="23">
        <v>1</v>
      </c>
      <c r="F35" s="23">
        <v>76000</v>
      </c>
      <c r="G35" s="23">
        <f t="shared" si="0"/>
        <v>76000</v>
      </c>
      <c r="H35" s="17">
        <v>76000</v>
      </c>
      <c r="I35" s="56">
        <v>57600</v>
      </c>
      <c r="J35" s="18"/>
    </row>
    <row r="36" spans="1:12" ht="24">
      <c r="A36" s="10">
        <v>25</v>
      </c>
      <c r="B36" s="1" t="s">
        <v>49</v>
      </c>
      <c r="C36" s="1" t="s">
        <v>50</v>
      </c>
      <c r="D36" s="3" t="s">
        <v>21</v>
      </c>
      <c r="E36" s="23">
        <v>11</v>
      </c>
      <c r="F36" s="23">
        <v>720</v>
      </c>
      <c r="G36" s="23">
        <f t="shared" si="0"/>
        <v>7920</v>
      </c>
      <c r="H36" s="56">
        <v>720</v>
      </c>
      <c r="I36" s="19"/>
      <c r="J36" s="18"/>
    </row>
    <row r="37" spans="1:12" ht="24">
      <c r="A37" s="10">
        <v>26</v>
      </c>
      <c r="B37" s="1" t="s">
        <v>51</v>
      </c>
      <c r="C37" s="1" t="s">
        <v>52</v>
      </c>
      <c r="D37" s="3" t="s">
        <v>21</v>
      </c>
      <c r="E37" s="23">
        <v>2</v>
      </c>
      <c r="F37" s="23">
        <v>7500</v>
      </c>
      <c r="G37" s="23">
        <f t="shared" si="0"/>
        <v>15000</v>
      </c>
      <c r="H37" s="56">
        <v>7500</v>
      </c>
      <c r="I37" s="19"/>
      <c r="J37" s="18"/>
    </row>
    <row r="38" spans="1:12" ht="36">
      <c r="A38" s="10">
        <v>27</v>
      </c>
      <c r="B38" s="1" t="s">
        <v>53</v>
      </c>
      <c r="C38" s="1" t="s">
        <v>54</v>
      </c>
      <c r="D38" s="3" t="s">
        <v>21</v>
      </c>
      <c r="E38" s="23">
        <v>5</v>
      </c>
      <c r="F38" s="23">
        <v>9200</v>
      </c>
      <c r="G38" s="23">
        <f t="shared" si="0"/>
        <v>46000</v>
      </c>
      <c r="H38" s="56">
        <v>9200</v>
      </c>
      <c r="I38" s="19"/>
      <c r="J38" s="18"/>
    </row>
    <row r="39" spans="1:12" ht="48">
      <c r="A39" s="10">
        <v>28</v>
      </c>
      <c r="B39" s="1" t="s">
        <v>55</v>
      </c>
      <c r="C39" s="1" t="s">
        <v>56</v>
      </c>
      <c r="D39" s="3" t="s">
        <v>21</v>
      </c>
      <c r="E39" s="23">
        <v>11</v>
      </c>
      <c r="F39" s="23">
        <v>3100</v>
      </c>
      <c r="G39" s="23">
        <f t="shared" si="0"/>
        <v>34100</v>
      </c>
      <c r="H39" s="56">
        <v>3100</v>
      </c>
      <c r="I39" s="19"/>
      <c r="J39" s="18"/>
    </row>
    <row r="40" spans="1:12" ht="36">
      <c r="A40" s="10">
        <v>29</v>
      </c>
      <c r="B40" s="1" t="s">
        <v>57</v>
      </c>
      <c r="C40" s="1" t="s">
        <v>58</v>
      </c>
      <c r="D40" s="3" t="s">
        <v>21</v>
      </c>
      <c r="E40" s="23">
        <v>0.05</v>
      </c>
      <c r="F40" s="23">
        <v>52000</v>
      </c>
      <c r="G40" s="23">
        <f t="shared" si="0"/>
        <v>2600</v>
      </c>
      <c r="H40" s="56">
        <v>52000</v>
      </c>
      <c r="I40" s="19"/>
      <c r="J40" s="18"/>
    </row>
    <row r="41" spans="1:12">
      <c r="A41" s="10">
        <v>30</v>
      </c>
      <c r="B41" s="1" t="s">
        <v>59</v>
      </c>
      <c r="C41" s="1" t="s">
        <v>60</v>
      </c>
      <c r="D41" s="3" t="s">
        <v>61</v>
      </c>
      <c r="E41" s="23">
        <v>84</v>
      </c>
      <c r="F41" s="23">
        <v>490</v>
      </c>
      <c r="G41" s="23">
        <f t="shared" si="0"/>
        <v>41160</v>
      </c>
      <c r="H41" s="19"/>
      <c r="I41" s="19"/>
      <c r="J41" s="18"/>
    </row>
    <row r="42" spans="1:12" ht="48">
      <c r="A42" s="10">
        <v>31</v>
      </c>
      <c r="B42" s="1" t="s">
        <v>62</v>
      </c>
      <c r="C42" s="1" t="s">
        <v>63</v>
      </c>
      <c r="D42" s="3" t="s">
        <v>21</v>
      </c>
      <c r="E42" s="23">
        <v>2</v>
      </c>
      <c r="F42" s="23">
        <v>600</v>
      </c>
      <c r="G42" s="23">
        <f t="shared" si="0"/>
        <v>1200</v>
      </c>
      <c r="H42" s="56">
        <v>600</v>
      </c>
      <c r="I42" s="19"/>
      <c r="J42" s="18"/>
      <c r="K42" s="65"/>
      <c r="L42" s="65"/>
    </row>
    <row r="43" spans="1:12" ht="15" customHeight="1">
      <c r="A43" s="35"/>
      <c r="B43" s="61" t="s">
        <v>77</v>
      </c>
      <c r="C43" s="61"/>
      <c r="D43" s="61"/>
      <c r="E43" s="61"/>
      <c r="F43" s="61"/>
      <c r="G43" s="61"/>
      <c r="H43" s="61"/>
      <c r="I43" s="61"/>
      <c r="J43" s="61"/>
      <c r="K43" s="54"/>
      <c r="L43" s="54"/>
    </row>
    <row r="44" spans="1:12" ht="16.5" customHeight="1">
      <c r="A44" s="36">
        <v>1</v>
      </c>
      <c r="B44" s="59" t="s">
        <v>85</v>
      </c>
      <c r="C44" s="59"/>
      <c r="D44" s="59"/>
      <c r="E44" s="59"/>
      <c r="F44" s="59"/>
      <c r="G44" s="59"/>
      <c r="H44" s="59"/>
      <c r="I44" s="59"/>
      <c r="J44" s="59"/>
      <c r="K44" s="54"/>
      <c r="L44" s="54"/>
    </row>
    <row r="45" spans="1:12" ht="18.75" customHeight="1">
      <c r="A45" s="36">
        <v>2</v>
      </c>
      <c r="B45" s="59" t="s">
        <v>86</v>
      </c>
      <c r="C45" s="59"/>
      <c r="D45" s="59"/>
      <c r="E45" s="59"/>
      <c r="F45" s="59"/>
      <c r="G45" s="59"/>
      <c r="H45" s="59"/>
      <c r="I45" s="59"/>
      <c r="J45" s="59"/>
      <c r="K45" s="54"/>
      <c r="L45" s="54"/>
    </row>
    <row r="46" spans="1:12" ht="15" customHeight="1">
      <c r="A46" s="36">
        <v>3</v>
      </c>
      <c r="B46" s="59" t="s">
        <v>87</v>
      </c>
      <c r="C46" s="59"/>
      <c r="D46" s="59"/>
      <c r="E46" s="59"/>
      <c r="F46" s="59"/>
      <c r="G46" s="59"/>
      <c r="H46" s="59"/>
      <c r="I46" s="59"/>
      <c r="J46" s="59"/>
      <c r="K46" s="54"/>
      <c r="L46" s="54"/>
    </row>
    <row r="47" spans="1:12" ht="35.25" customHeight="1">
      <c r="A47" s="36">
        <v>4</v>
      </c>
      <c r="B47" s="60" t="s">
        <v>78</v>
      </c>
      <c r="C47" s="60"/>
      <c r="D47" s="60"/>
      <c r="E47" s="60"/>
      <c r="F47" s="60"/>
      <c r="G47" s="60"/>
      <c r="H47" s="60"/>
      <c r="I47" s="60"/>
      <c r="J47" s="60"/>
      <c r="K47" s="57"/>
      <c r="L47" s="57"/>
    </row>
    <row r="48" spans="1:12">
      <c r="A48" s="37"/>
      <c r="B48" s="38"/>
      <c r="C48" s="38"/>
      <c r="D48" s="38"/>
      <c r="E48" s="38"/>
      <c r="F48" s="38"/>
      <c r="G48" s="38"/>
      <c r="H48" s="38"/>
      <c r="I48" s="39"/>
    </row>
    <row r="49" spans="1:9">
      <c r="A49" s="40"/>
      <c r="B49" s="41"/>
      <c r="C49" s="41"/>
      <c r="D49" s="42"/>
      <c r="E49" s="43"/>
      <c r="F49" s="44"/>
      <c r="G49" s="42"/>
      <c r="H49" s="43"/>
      <c r="I49" s="43"/>
    </row>
    <row r="50" spans="1:9">
      <c r="A50" s="43"/>
      <c r="B50" s="58" t="s">
        <v>79</v>
      </c>
      <c r="C50" s="58"/>
      <c r="D50" s="45"/>
      <c r="E50" s="46"/>
      <c r="F50" s="47"/>
      <c r="G50" s="45" t="s">
        <v>80</v>
      </c>
      <c r="H50" s="43"/>
      <c r="I50" s="46"/>
    </row>
    <row r="51" spans="1:9">
      <c r="A51" s="43"/>
      <c r="B51" s="48"/>
      <c r="C51" s="48"/>
      <c r="D51" s="49"/>
      <c r="E51" s="46"/>
      <c r="F51" s="47"/>
      <c r="G51" s="49"/>
      <c r="H51" s="43"/>
      <c r="I51" s="46"/>
    </row>
    <row r="52" spans="1:9">
      <c r="A52" s="43"/>
      <c r="B52" s="58" t="s">
        <v>81</v>
      </c>
      <c r="C52" s="58"/>
      <c r="D52" s="45"/>
      <c r="E52" s="46"/>
      <c r="F52" s="27"/>
      <c r="G52" s="45" t="s">
        <v>82</v>
      </c>
      <c r="H52" s="43"/>
      <c r="I52" s="46"/>
    </row>
    <row r="53" spans="1:9">
      <c r="A53" s="50"/>
      <c r="B53" s="51"/>
      <c r="C53" s="51"/>
      <c r="D53" s="4"/>
      <c r="E53" s="46"/>
      <c r="F53" s="27"/>
      <c r="G53" s="4"/>
      <c r="H53" s="52"/>
      <c r="I53" s="46"/>
    </row>
    <row r="54" spans="1:9">
      <c r="A54" s="53"/>
      <c r="B54" s="51" t="s">
        <v>83</v>
      </c>
      <c r="C54" s="51"/>
      <c r="D54" s="4"/>
      <c r="E54" s="53"/>
      <c r="F54" s="27"/>
      <c r="G54" s="4" t="s">
        <v>84</v>
      </c>
      <c r="H54" s="53"/>
      <c r="I54" s="53"/>
    </row>
  </sheetData>
  <mergeCells count="10">
    <mergeCell ref="B43:J43"/>
    <mergeCell ref="B6:J6"/>
    <mergeCell ref="B7:J7"/>
    <mergeCell ref="B8:J8"/>
    <mergeCell ref="B50:C50"/>
    <mergeCell ref="B52:C52"/>
    <mergeCell ref="B44:J44"/>
    <mergeCell ref="B45:J45"/>
    <mergeCell ref="B46:J46"/>
    <mergeCell ref="B47:J47"/>
  </mergeCells>
  <dataValidations xWindow="1150" yWindow="457" count="1">
    <dataValidation allowBlank="1" showInputMessage="1" showErrorMessage="1" prompt="Введите наименование на гос.языке" sqref="B21:B54 C21:C42 C48:C54"/>
  </dataValidations>
  <pageMargins left="0.70866141732283472" right="0.51181102362204722" top="0.74803149606299213" bottom="0.74803149606299213" header="0.31496062992125984" footer="0.31496062992125984"/>
  <pageSetup paperSize="9" scale="95" orientation="landscape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2019-12-28T05:46:43Z</dcterms:modified>
</cp:coreProperties>
</file>