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Лист1!$A$11:$U$18</definedName>
    <definedName name="_xlnm.Print_Area" localSheetId="0">Лист1!$A$1:$U$24</definedName>
  </definedNames>
  <calcPr calcId="125725"/>
</workbook>
</file>

<file path=xl/calcChain.xml><?xml version="1.0" encoding="utf-8"?>
<calcChain xmlns="http://schemas.openxmlformats.org/spreadsheetml/2006/main">
  <c r="G12" i="1"/>
  <c r="G14" l="1"/>
  <c r="G13"/>
</calcChain>
</file>

<file path=xl/sharedStrings.xml><?xml version="1.0" encoding="utf-8"?>
<sst xmlns="http://schemas.openxmlformats.org/spreadsheetml/2006/main" count="37" uniqueCount="35">
  <si>
    <t>Техническая характеристика</t>
  </si>
  <si>
    <t>Ед. изм</t>
  </si>
  <si>
    <t>№ лота</t>
  </si>
  <si>
    <t>Наименование МНН</t>
  </si>
  <si>
    <t>Количество</t>
  </si>
  <si>
    <t>Цена за ед., тенге</t>
  </si>
  <si>
    <t>Сумма, выделенная для закупа, тенге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</si>
  <si>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</si>
  <si>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color theme="1"/>
        <rFont val="Times New Roman"/>
        <family val="1"/>
        <charset val="204"/>
      </rPr>
      <t>РЕШИЛ:</t>
    </r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</si>
  <si>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</si>
  <si>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</si>
  <si>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</si>
  <si>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</si>
  <si>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</si>
  <si>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</si>
  <si>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</si>
  <si>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</si>
  <si>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</si>
  <si>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29.01.2020 г.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</si>
  <si>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</si>
  <si>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</si>
  <si>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</si>
  <si>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</si>
  <si>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</si>
  <si>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</si>
  <si>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____________________ М.Абдуов</t>
  </si>
  <si>
    <t>"___" _______________ 2020 г.</t>
  </si>
  <si>
    <t>Проявитель</t>
  </si>
  <si>
    <t>Проявитель Х-ОMAT EXII,  на 20л -концентрированный раствор для проявки рент геновских плёнок в проявочном процессоре Кодак-102. Упаковка включает :1 большая  пластиковая  емкость  с концентрированным раствором А и по одной  с концентрированным  раствором В и С для приготовления  20 литров  рабочего раствора</t>
  </si>
  <si>
    <t>комплект</t>
  </si>
  <si>
    <t>Фиксаж</t>
  </si>
  <si>
    <t>Фиксаж RP  Х-ОМАТ LO, 20л  - концентрированный раствор для обработки  рентгеновских плёнок в проявочном процессоре Кодак-102. Упаковка включает :1 большую   пластиковую  емкость  с концентрированным раствором  А и одну  с концентрированным  раствором В для приготовления  20 литров  рабочего раствора</t>
  </si>
  <si>
    <t>ТОО "Альянс"</t>
  </si>
  <si>
    <t xml:space="preserve">По лотам №1,2 признать победителем ТОО "Альянс",  г. Усть-Каменогорск, ул.Красина, 12/2 на сумму 201 000 тенге  </t>
  </si>
  <si>
    <t>11.05.2020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</si>
</sst>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р_._-;\-* #,##0.00_р_._-;_-* \-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4" fontId="5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/>
    <xf numFmtId="0" fontId="2" fillId="2" borderId="0" xfId="0" applyFont="1" applyFill="1"/>
    <xf numFmtId="0" fontId="8" fillId="0" borderId="0" xfId="0" applyFont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0" xfId="0" applyFont="1" applyFill="1" applyAlignment="1">
      <alignment horizontal="center" vertical="center"/>
    </xf>
    <xf numFmtId="4" fontId="9" fillId="2" borderId="0" xfId="0" applyNumberFormat="1" applyFont="1" applyFill="1"/>
    <xf numFmtId="0" fontId="9" fillId="2" borderId="0" xfId="0" applyFont="1" applyFill="1" applyAlignment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/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center"/>
    </xf>
    <xf numFmtId="0" fontId="12" fillId="2" borderId="0" xfId="0" applyNumberFormat="1" applyFont="1" applyFill="1" applyBorder="1" applyAlignment="1" applyProtection="1">
      <alignment horizontal="left" vertical="top" wrapText="1"/>
    </xf>
    <xf numFmtId="3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vertical="center"/>
    </xf>
    <xf numFmtId="3" fontId="13" fillId="2" borderId="0" xfId="0" applyNumberFormat="1" applyFont="1" applyFill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vertical="center"/>
    </xf>
    <xf numFmtId="0" fontId="16" fillId="2" borderId="0" xfId="0" applyFont="1" applyFill="1"/>
    <xf numFmtId="0" fontId="1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0" fontId="10" fillId="2" borderId="0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Стиль 1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="99" zoomScaleNormal="66" zoomScaleSheetLayoutView="99" workbookViewId="0">
      <selection activeCell="F33" sqref="F33"/>
    </sheetView>
  </sheetViews>
  <sheetFormatPr defaultRowHeight="15"/>
  <cols>
    <col min="1" max="1" width="6.42578125" style="5" customWidth="1"/>
    <col min="2" max="2" width="17" style="5" customWidth="1"/>
    <col min="3" max="3" width="45.140625" style="5" customWidth="1"/>
    <col min="4" max="4" width="12.42578125" style="5" customWidth="1"/>
    <col min="5" max="5" width="12.85546875" style="5" customWidth="1"/>
    <col min="6" max="6" width="15" style="5" customWidth="1"/>
    <col min="7" max="7" width="20.140625" style="5" customWidth="1"/>
    <col min="8" max="20" width="9.140625" style="5" hidden="1" customWidth="1"/>
    <col min="21" max="21" width="12.85546875" style="5" customWidth="1"/>
    <col min="22" max="22" width="11.85546875" style="5" customWidth="1"/>
    <col min="23" max="23" width="11.5703125" style="5" customWidth="1"/>
    <col min="24" max="16384" width="9.140625" style="5"/>
  </cols>
  <sheetData>
    <row r="1" spans="1:21" s="20" customFormat="1" ht="15.75">
      <c r="C1" s="21" t="s">
        <v>9</v>
      </c>
      <c r="D1" s="22"/>
      <c r="F1" s="23" t="s">
        <v>10</v>
      </c>
      <c r="G1" s="21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20" customFormat="1" ht="30" customHeight="1">
      <c r="C2" s="21" t="s">
        <v>11</v>
      </c>
      <c r="D2" s="22"/>
      <c r="E2" s="26"/>
      <c r="F2" s="47" t="s">
        <v>12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s="20" customFormat="1" ht="15.75">
      <c r="C3" s="21" t="s">
        <v>13</v>
      </c>
      <c r="D3" s="22"/>
      <c r="F3" s="23" t="s">
        <v>25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20" customFormat="1" ht="15.75">
      <c r="C4" s="21" t="s">
        <v>9</v>
      </c>
      <c r="D4" s="22"/>
      <c r="F4" s="23" t="s">
        <v>26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s="20" customFormat="1">
      <c r="D5" s="22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s="20" customFormat="1">
      <c r="B6" s="49" t="s">
        <v>14</v>
      </c>
      <c r="C6" s="49"/>
      <c r="D6" s="49"/>
      <c r="E6" s="49"/>
      <c r="F6" s="49"/>
      <c r="G6" s="49"/>
      <c r="H6" s="49"/>
      <c r="I6" s="4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s="20" customFormat="1">
      <c r="B7" s="49" t="s">
        <v>15</v>
      </c>
      <c r="C7" s="49"/>
      <c r="D7" s="49"/>
      <c r="E7" s="49"/>
      <c r="F7" s="49"/>
      <c r="G7" s="49"/>
      <c r="H7" s="49"/>
      <c r="I7" s="4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s="20" customFormat="1">
      <c r="B8" s="50" t="s">
        <v>16</v>
      </c>
      <c r="C8" s="50"/>
      <c r="D8" s="50"/>
      <c r="E8" s="50"/>
      <c r="F8" s="50"/>
      <c r="G8" s="50"/>
      <c r="H8" s="50"/>
      <c r="I8" s="50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s="20" customFormat="1">
      <c r="D9" s="22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s="45" customFormat="1" ht="15.75">
      <c r="B10" s="21" t="s">
        <v>17</v>
      </c>
      <c r="C10" s="21"/>
      <c r="D10" s="42"/>
      <c r="E10" s="21"/>
      <c r="F10" s="23"/>
      <c r="G10" s="21"/>
      <c r="H10" s="46"/>
      <c r="I10" s="24" t="s">
        <v>18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 t="s">
        <v>34</v>
      </c>
    </row>
    <row r="11" spans="1:21" ht="65.25" customHeight="1">
      <c r="A11" s="1" t="s">
        <v>2</v>
      </c>
      <c r="B11" s="1" t="s">
        <v>3</v>
      </c>
      <c r="C11" s="1" t="s">
        <v>0</v>
      </c>
      <c r="D11" s="1" t="s">
        <v>1</v>
      </c>
      <c r="E11" s="2" t="s">
        <v>4</v>
      </c>
      <c r="F11" s="3" t="s">
        <v>5</v>
      </c>
      <c r="G11" s="3" t="s">
        <v>6</v>
      </c>
      <c r="U11" s="1" t="s">
        <v>32</v>
      </c>
    </row>
    <row r="12" spans="1:21" ht="126" customHeight="1">
      <c r="A12" s="7">
        <v>1</v>
      </c>
      <c r="B12" s="53" t="s">
        <v>27</v>
      </c>
      <c r="C12" s="54" t="s">
        <v>28</v>
      </c>
      <c r="D12" s="55" t="s">
        <v>29</v>
      </c>
      <c r="E12" s="56">
        <v>10</v>
      </c>
      <c r="F12" s="57">
        <v>14000</v>
      </c>
      <c r="G12" s="4">
        <f t="shared" ref="G12:G13" si="0">E12*F12</f>
        <v>140000</v>
      </c>
      <c r="H12" s="7">
        <v>50</v>
      </c>
      <c r="I12" s="7">
        <v>1000</v>
      </c>
      <c r="J12" s="8">
        <v>200</v>
      </c>
      <c r="K12" s="7">
        <v>200</v>
      </c>
      <c r="L12" s="7">
        <v>150</v>
      </c>
      <c r="M12" s="7"/>
      <c r="N12" s="7">
        <v>50</v>
      </c>
      <c r="O12" s="7"/>
      <c r="P12" s="7">
        <v>50</v>
      </c>
      <c r="Q12" s="7">
        <v>200</v>
      </c>
      <c r="R12" s="7"/>
      <c r="S12" s="7">
        <v>20</v>
      </c>
      <c r="T12" s="9">
        <v>50</v>
      </c>
      <c r="U12" s="6">
        <v>13400</v>
      </c>
    </row>
    <row r="13" spans="1:21" ht="123.75" customHeight="1">
      <c r="A13" s="7">
        <v>2</v>
      </c>
      <c r="B13" s="53" t="s">
        <v>30</v>
      </c>
      <c r="C13" s="54" t="s">
        <v>31</v>
      </c>
      <c r="D13" s="55" t="s">
        <v>29</v>
      </c>
      <c r="E13" s="56">
        <v>10</v>
      </c>
      <c r="F13" s="57">
        <v>7000</v>
      </c>
      <c r="G13" s="4">
        <f t="shared" si="0"/>
        <v>70000</v>
      </c>
      <c r="H13" s="7"/>
      <c r="I13" s="7"/>
      <c r="J13" s="8"/>
      <c r="K13" s="7"/>
      <c r="L13" s="7">
        <v>3600</v>
      </c>
      <c r="M13" s="7">
        <v>15000</v>
      </c>
      <c r="N13" s="7"/>
      <c r="O13" s="7"/>
      <c r="P13" s="7">
        <v>100</v>
      </c>
      <c r="Q13" s="7"/>
      <c r="R13" s="7"/>
      <c r="S13" s="7"/>
      <c r="T13" s="9"/>
      <c r="U13" s="6">
        <v>6700</v>
      </c>
    </row>
    <row r="14" spans="1:21" ht="15.75">
      <c r="A14" s="10"/>
      <c r="B14" s="11"/>
      <c r="C14" s="11"/>
      <c r="D14" s="12"/>
      <c r="E14" s="13"/>
      <c r="F14" s="14"/>
      <c r="G14" s="15">
        <f>SUM(G12:G13)</f>
        <v>210000</v>
      </c>
      <c r="U14" s="16"/>
    </row>
    <row r="15" spans="1:21" s="19" customFormat="1" ht="18" customHeight="1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s="18" customFormat="1" ht="18.75" customHeight="1">
      <c r="A16" s="43">
        <v>1</v>
      </c>
      <c r="B16" s="17" t="s">
        <v>33</v>
      </c>
      <c r="C16" s="17"/>
      <c r="D16" s="17"/>
      <c r="E16" s="17"/>
      <c r="F16" s="17"/>
      <c r="G16" s="17"/>
    </row>
    <row r="17" spans="1:21" s="18" customFormat="1" ht="30.75" customHeight="1">
      <c r="A17" s="44">
        <v>2</v>
      </c>
      <c r="B17" s="52" t="s">
        <v>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20" spans="1:21" s="20" customFormat="1">
      <c r="A20" s="31"/>
      <c r="B20" s="48" t="s">
        <v>19</v>
      </c>
      <c r="C20" s="48"/>
      <c r="D20" s="32"/>
      <c r="E20" s="33" t="s">
        <v>20</v>
      </c>
      <c r="F20" s="34"/>
      <c r="G20" s="2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s="20" customFormat="1" ht="10.5" customHeight="1">
      <c r="A21" s="31"/>
      <c r="B21" s="36"/>
      <c r="C21" s="36"/>
      <c r="D21" s="37"/>
      <c r="E21" s="37"/>
      <c r="F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s="20" customFormat="1">
      <c r="A22" s="31"/>
      <c r="B22" s="48" t="s">
        <v>21</v>
      </c>
      <c r="C22" s="48"/>
      <c r="D22" s="32"/>
      <c r="E22" s="33" t="s">
        <v>22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s="20" customFormat="1" ht="9.75" customHeight="1">
      <c r="A23" s="38"/>
      <c r="B23" s="21"/>
      <c r="C23" s="21"/>
      <c r="D23" s="30"/>
      <c r="E23" s="21"/>
      <c r="H23" s="39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s="20" customFormat="1">
      <c r="A24" s="40"/>
      <c r="B24" s="21" t="s">
        <v>23</v>
      </c>
      <c r="C24" s="21"/>
      <c r="D24" s="30"/>
      <c r="E24" s="21" t="s">
        <v>24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</sheetData>
  <mergeCells count="8">
    <mergeCell ref="F2:U2"/>
    <mergeCell ref="B22:C22"/>
    <mergeCell ref="B6:I6"/>
    <mergeCell ref="B7:I7"/>
    <mergeCell ref="B8:I8"/>
    <mergeCell ref="B20:C20"/>
    <mergeCell ref="A15:U15"/>
    <mergeCell ref="B17:U17"/>
  </mergeCells>
  <dataValidations count="1">
    <dataValidation allowBlank="1" showInputMessage="1" showErrorMessage="1" prompt="Введите наименование на гос.языке" sqref="B20:C24"/>
  </dataValidations>
  <pageMargins left="0.43307086614173229" right="0.31496062992125984" top="0.43307086614173229" bottom="0.47244094488188981" header="0.31496062992125984" footer="0.31496062992125984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2020-05-11T04:43:16Z</dcterms:modified>
</cp:coreProperties>
</file>