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5" i="1"/>
  <c r="G13" l="1"/>
  <c r="G14"/>
  <c r="G15"/>
  <c r="G16"/>
  <c r="G17"/>
  <c r="G18"/>
  <c r="G19"/>
  <c r="G20"/>
  <c r="G21"/>
  <c r="G22"/>
  <c r="G23"/>
  <c r="G12" l="1"/>
</calcChain>
</file>

<file path=xl/comments1.xml><?xml version="1.0" encoding="utf-8"?>
<comments xmlns="http://schemas.openxmlformats.org/spreadsheetml/2006/main">
  <authors>
    <author>Автор</author>
  </authors>
  <commentList>
    <comment ref="L1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8*9</t>
        </r>
      </text>
    </comment>
  </commentList>
</comments>
</file>

<file path=xl/sharedStrings.xml><?xml version="1.0" encoding="utf-8"?>
<sst xmlns="http://schemas.openxmlformats.org/spreadsheetml/2006/main" count="75" uniqueCount="64">
  <si>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</si>
  <si>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</si>
  <si>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</si>
  <si>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</si>
  <si>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</si>
  <si>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</si>
  <si>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</si>
  <si>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</si>
  <si>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</si>
  <si>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</si>
  <si>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</si>
  <si>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</si>
  <si>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</si>
  <si>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</si>
  <si>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</si>
  <si>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</si>
  <si>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</si>
  <si>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</si>
  <si>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</si>
  <si>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</t>
  </si>
  <si>
    <t>Заместитель директора  по ЛПР</t>
  </si>
  <si>
    <t>Н.Павлова</t>
  </si>
  <si>
    <t>Заведующая аптекой</t>
  </si>
  <si>
    <t>М.Абуова</t>
  </si>
  <si>
    <t>ТОО "Кристалл АСТ"</t>
  </si>
  <si>
    <t>Повязка адгезивная для покрытия ран 9*30см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</si>
  <si>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30см, размер впитывающей подушечки 25см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</si>
  <si>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адгезивная для покрытия ран 9*25 см</t>
  </si>
  <si>
    <t xml:space="preserve"> 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25см, размер впитывающей подушечки 20см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</si>
  <si>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адгезивная для покрытия ран 9*20 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</si>
  <si>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20см, размер впитывающей подушечки 15см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</si>
  <si>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для фиксации в/в катетеров 8,5*7</t>
  </si>
  <si>
    <t>Прозрачная пленочная повязка с кромкой или рамкой для закрытия ран и фиксации катетеров, стерильная, однократного применения, размер 8,5см х 7см. Пленка  состоит из тонкого слоя прокладки с гипоаллергичным адгезивом из вещества, не содержащего латекс. По краям пленки  с кромкой есть выемки, и она укреплена мягкой полоской из ткани, чтобы обеспечить большую герметичность в области вокруг катетера и других устройств. Повязка воздухопроницаема, что обеспечивает хорошее проникновение кислорода и водяных паров. Повязка не промокает и является непроницаемой для жидкостей, бактерий и вирусов. Неповрежденная повязка защищает рану от внешнего загрязнения.</t>
  </si>
  <si>
    <t>Контактная накладка на рану с мягким силиконовым покрытием (с одной стороны), размеры 10 см х 18 см</t>
  </si>
  <si>
    <t>Состоит из следующих компонентов:
1. Слой Safetac®, контактирующий с поверхностью раны.
2.   Пористая, прозрачная и гибкая полиамидная сетка с открытой ячеистой структурой.
3. Safetac - это уникальная запатентованная технология адгезии, сводящая к минимуму болевые ощущения и риск травмирования раны.
Не является абсорбирующей повязкой. Открытая ячеистая структура пропускает экссудат в вертикальном направлении во вторичный поглощающий слой, который во избежание мацерации следует менять по мере необходимости в соответствии с состоянием раны и количеством экссудата.
Целостность повязки  снижает необходимость частой смены первичной повязки и позволяет безболезненно менять вторичную повязку по мере необходимости. Можно применять под давящей повязкой.  
На поверхность повязки  и под нее можно наносить препараты местного действия, например, стероидные, антимикробные, гидрогели. Характеризуется высокой прозрачностью и адгезивными свойствами.</t>
  </si>
  <si>
    <t>Абсорбирующая самоклеющаяся силиконовая повязка с дополнительной фиксацией по периметру, размеры   15 см х 20 см</t>
  </si>
  <si>
    <t>1. мягко приклеивается к сухим поверхностям, таким как кожа, но не к влажным поверхностям, таким как открытые раны,
2. прилегает к порам кожи, покрывая большую поверхность кожи и распределяя силу отлипания при удалении для предупреждения повреждения кожи,
3. герметично фиксируется вокруг раны, предупреждая протекание экссудата и снижая, таким образом, риск мацерации. 
Состоит из:
1. слоя по технологии Safetac для наложения на раны,
2. гибкой абсорбирующей прокладки в три слоя: пористый полиуретан, нетканый распределяющий слой и слой со сверхадсорбирующими полиуретановыми волокнами                                                                                                   3. дополнительная фиксация по периметру (border)</t>
  </si>
  <si>
    <t>Полотно нетканое антимикробное сорбционное 10*10смм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</si>
  <si>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стерильное, размеры 10*10см</t>
  </si>
  <si>
    <t>Полотно нетканое антимикробное сорбционное 10*20см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</si>
  <si>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стерильное, размеры 20*30см</t>
  </si>
  <si>
    <t>Полотно нетканое антимикробное сорбционное 20*30см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</si>
  <si>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стерильное, размеры 10*20см</t>
  </si>
  <si>
    <t xml:space="preserve">повязка контурная 1м*1м </t>
  </si>
  <si>
    <t>Стерильные повязки белого цвета, изготовленные из хлопка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1м Х 1м.Вес: 900 гр.</t>
  </si>
  <si>
    <t>стерильная повязка для лица 20 см*45см</t>
  </si>
  <si>
    <t>Стерильные, эластичные повязки белого цвета, изготовленные из полиуретана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200мм Х 450мм. с соответствующими отверстиями для органов дыхания и зрения. Вес: 270 гр.</t>
  </si>
  <si>
    <t>стерильная повязка для конечностей 50 мм*1 м</t>
  </si>
  <si>
    <t>Стерильные, эластичные повязки белого цвета, изготовленные из полиуретана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50мм Х 1м. ленточной формы для покрытия конечностей или шеи. Вес: 150 гр.</t>
  </si>
  <si>
    <t>ТОО "Формат НС"</t>
  </si>
  <si>
    <t>ТОО "НЕС компани"</t>
  </si>
  <si>
    <t>ТОО "Favorite Medical"</t>
  </si>
  <si>
    <t>ТОО "Эндомед"</t>
  </si>
  <si>
    <t>ТОО "ДЕМ фарм"</t>
  </si>
  <si>
    <t>ТОО "Ранимед"</t>
  </si>
  <si>
    <t>ТОО "ЮМК" ТЕКНА"</t>
  </si>
  <si>
    <t>ТОО "КАЗАХСТАН-МЕД ДЕЗ"</t>
  </si>
  <si>
    <t>12.02.2020 г.</t>
  </si>
  <si>
    <t>ТОО "Profit Co."</t>
  </si>
  <si>
    <t xml:space="preserve">По лотам №5,6 признать победителем ТОО "ДЕМ фарм", г.Нур-Султан, пр. Жеңіс, 3-148, на сумму 651 000 тенге  </t>
  </si>
  <si>
    <t xml:space="preserve">По лотам №7,8,9 признать победителем ТОО "Profit Co.", г.Усть-Каменогорск, ул.К.Гоголя, д.23, офис 10, на сумму 665 000 тенге  </t>
  </si>
  <si>
    <t xml:space="preserve">По лоту №10,11,12 признать победителем ТОО "ЮМК" ТЕКНА", г.Шымкент, мкр. Катын Копр., ул.К.Омешулы, д.5А, 14, на сумму 2 411 780 тенге  </t>
  </si>
  <si>
    <t xml:space="preserve">По лотам №1,3 признать победителем ТОО "КАЗАХСТАН-МЕД ДЕЗ", г.Нур-Султан, пр.Кабанбай Батыра, 46Б, НП2, на сумму 253 960 тенге  </t>
  </si>
  <si>
    <t xml:space="preserve">По лотам №2,4 признать победителем ТОО "Формат НС", г. Нур-Султан, пр.Сарыарка, 31/2, ВП-24, на сумму 1 082 200  тенге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</si>
</sst>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0">
    <xf numFmtId="0" fontId="0" fillId="0" borderId="0" xfId="0"/>
    <xf numFmtId="4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9" fillId="2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14" fontId="2" fillId="2" borderId="0" xfId="0" applyNumberFormat="1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vertical="top" wrapText="1"/>
    </xf>
    <xf numFmtId="1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22" zoomScale="80" zoomScaleNormal="80" workbookViewId="0">
      <selection activeCell="J38" sqref="J38"/>
    </sheetView>
  </sheetViews>
  <sheetFormatPr defaultRowHeight="15"/>
  <cols>
    <col min="1" max="1" width="5.140625" customWidth="1"/>
    <col min="2" max="2" width="17.85546875" customWidth="1"/>
    <col min="3" max="3" width="37" customWidth="1"/>
    <col min="4" max="4" width="10.28515625" customWidth="1"/>
    <col min="5" max="5" width="12.42578125" customWidth="1"/>
    <col min="6" max="6" width="9.5703125" customWidth="1"/>
    <col min="7" max="7" width="12.7109375" customWidth="1"/>
    <col min="8" max="8" width="8.7109375" customWidth="1"/>
    <col min="9" max="9" width="9.42578125" customWidth="1"/>
    <col min="10" max="10" width="9.28515625" customWidth="1"/>
    <col min="11" max="11" width="10" customWidth="1"/>
    <col min="12" max="12" width="7.28515625" customWidth="1"/>
    <col min="13" max="13" width="9.85546875" customWidth="1"/>
    <col min="14" max="14" width="10" customWidth="1"/>
    <col min="16" max="16" width="9.85546875" customWidth="1"/>
  </cols>
  <sheetData>
    <row r="1" spans="1:18">
      <c r="A1" s="2"/>
      <c r="B1" s="3"/>
      <c r="C1" s="4"/>
      <c r="J1" s="4" t="s">
        <v>10</v>
      </c>
    </row>
    <row r="2" spans="1:18">
      <c r="A2" s="2"/>
      <c r="B2" s="3"/>
      <c r="C2" s="4"/>
      <c r="J2" s="4" t="s">
        <v>11</v>
      </c>
    </row>
    <row r="3" spans="1:18">
      <c r="A3" s="2"/>
      <c r="B3" s="3"/>
      <c r="C3" s="4"/>
      <c r="J3" s="4" t="s">
        <v>12</v>
      </c>
    </row>
    <row r="4" spans="1:18">
      <c r="A4" s="2"/>
      <c r="B4" s="3"/>
      <c r="C4" s="4"/>
      <c r="J4" s="4" t="s">
        <v>13</v>
      </c>
    </row>
    <row r="5" spans="1:18">
      <c r="A5" s="2"/>
      <c r="B5" s="3"/>
      <c r="C5" s="6"/>
      <c r="D5" s="4"/>
      <c r="E5" s="5"/>
      <c r="F5" s="5"/>
      <c r="G5" s="5"/>
      <c r="H5" s="5"/>
      <c r="I5" s="5"/>
    </row>
    <row r="6" spans="1:18" ht="15.75" customHeight="1">
      <c r="A6" s="2"/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ht="15.75" customHeight="1">
      <c r="A7" s="2"/>
      <c r="B7" s="52" t="s">
        <v>14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8">
      <c r="A8" s="2"/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8">
      <c r="A9" s="2"/>
      <c r="B9" s="3"/>
      <c r="C9" s="6"/>
      <c r="D9" s="5"/>
      <c r="E9" s="5"/>
      <c r="F9" s="7"/>
      <c r="G9" s="5"/>
      <c r="H9" s="5"/>
      <c r="I9" s="5"/>
    </row>
    <row r="10" spans="1:18">
      <c r="A10" s="2"/>
      <c r="B10" s="8" t="s">
        <v>9</v>
      </c>
      <c r="C10" s="6"/>
      <c r="D10" s="5"/>
      <c r="E10" s="5"/>
      <c r="F10" s="7"/>
      <c r="G10" s="5"/>
      <c r="H10" s="27"/>
      <c r="I10" s="27"/>
      <c r="P10" s="27"/>
      <c r="Q10" s="27" t="s">
        <v>57</v>
      </c>
    </row>
    <row r="11" spans="1:18" ht="53.25" customHeight="1">
      <c r="A11" s="39" t="s">
        <v>6</v>
      </c>
      <c r="B11" s="40" t="s">
        <v>0</v>
      </c>
      <c r="C11" s="40" t="s">
        <v>1</v>
      </c>
      <c r="D11" s="41" t="s">
        <v>2</v>
      </c>
      <c r="E11" s="42" t="s">
        <v>3</v>
      </c>
      <c r="F11" s="43" t="s">
        <v>4</v>
      </c>
      <c r="G11" s="44" t="s">
        <v>5</v>
      </c>
      <c r="H11" s="44" t="s">
        <v>49</v>
      </c>
      <c r="I11" s="44" t="s">
        <v>50</v>
      </c>
      <c r="J11" s="44" t="s">
        <v>51</v>
      </c>
      <c r="K11" s="44" t="s">
        <v>52</v>
      </c>
      <c r="L11" s="44" t="s">
        <v>53</v>
      </c>
      <c r="M11" s="44" t="s">
        <v>54</v>
      </c>
      <c r="N11" s="44" t="s">
        <v>24</v>
      </c>
      <c r="O11" s="44" t="s">
        <v>55</v>
      </c>
      <c r="P11" s="44" t="s">
        <v>56</v>
      </c>
      <c r="Q11" s="44" t="s">
        <v>58</v>
      </c>
    </row>
    <row r="12" spans="1:18" ht="146.25" customHeight="1">
      <c r="A12" s="29">
        <v>1</v>
      </c>
      <c r="B12" s="32" t="s">
        <v>25</v>
      </c>
      <c r="C12" s="32" t="s">
        <v>26</v>
      </c>
      <c r="D12" s="45" t="s">
        <v>19</v>
      </c>
      <c r="E12" s="46">
        <v>1050</v>
      </c>
      <c r="F12" s="47">
        <v>280</v>
      </c>
      <c r="G12" s="1">
        <f t="shared" ref="G12:G23" si="0">F12*E12</f>
        <v>294000</v>
      </c>
      <c r="H12" s="28">
        <v>185</v>
      </c>
      <c r="I12" s="28">
        <v>193.8</v>
      </c>
      <c r="J12" s="28"/>
      <c r="K12" s="30"/>
      <c r="L12" s="30">
        <v>237</v>
      </c>
      <c r="M12" s="30"/>
      <c r="N12" s="30"/>
      <c r="O12" s="30"/>
      <c r="P12" s="58">
        <v>184</v>
      </c>
      <c r="Q12" s="50"/>
    </row>
    <row r="13" spans="1:18" ht="147" customHeight="1">
      <c r="A13" s="29">
        <v>2</v>
      </c>
      <c r="B13" s="32" t="s">
        <v>27</v>
      </c>
      <c r="C13" s="32" t="s">
        <v>28</v>
      </c>
      <c r="D13" s="45" t="s">
        <v>19</v>
      </c>
      <c r="E13" s="46">
        <v>560</v>
      </c>
      <c r="F13" s="47">
        <v>280</v>
      </c>
      <c r="G13" s="1">
        <f t="shared" si="0"/>
        <v>156800</v>
      </c>
      <c r="H13" s="59">
        <v>170</v>
      </c>
      <c r="I13" s="28">
        <v>171</v>
      </c>
      <c r="J13" s="28"/>
      <c r="K13" s="30"/>
      <c r="L13" s="30">
        <v>222</v>
      </c>
      <c r="M13" s="30"/>
      <c r="N13" s="30"/>
      <c r="O13" s="30"/>
      <c r="P13" s="57"/>
      <c r="Q13" s="50"/>
    </row>
    <row r="14" spans="1:18" ht="149.25" customHeight="1">
      <c r="A14" s="29">
        <v>3</v>
      </c>
      <c r="B14" s="32" t="s">
        <v>29</v>
      </c>
      <c r="C14" s="32" t="s">
        <v>30</v>
      </c>
      <c r="D14" s="45" t="s">
        <v>19</v>
      </c>
      <c r="E14" s="46">
        <v>490</v>
      </c>
      <c r="F14" s="47">
        <v>280</v>
      </c>
      <c r="G14" s="1">
        <f t="shared" si="0"/>
        <v>137200</v>
      </c>
      <c r="H14" s="28">
        <v>160</v>
      </c>
      <c r="I14" s="28">
        <v>138</v>
      </c>
      <c r="J14" s="28"/>
      <c r="K14" s="30"/>
      <c r="L14" s="30">
        <v>177</v>
      </c>
      <c r="M14" s="30"/>
      <c r="N14" s="30"/>
      <c r="O14" s="30"/>
      <c r="P14" s="58">
        <v>124</v>
      </c>
      <c r="Q14" s="50"/>
    </row>
    <row r="15" spans="1:18" ht="204.75" customHeight="1">
      <c r="A15" s="29">
        <v>4</v>
      </c>
      <c r="B15" s="33" t="s">
        <v>31</v>
      </c>
      <c r="C15" s="33" t="s">
        <v>32</v>
      </c>
      <c r="D15" s="1" t="s">
        <v>19</v>
      </c>
      <c r="E15" s="48">
        <v>3290</v>
      </c>
      <c r="F15" s="49">
        <v>800</v>
      </c>
      <c r="G15" s="1">
        <f t="shared" si="0"/>
        <v>2632000</v>
      </c>
      <c r="H15" s="59">
        <v>300</v>
      </c>
      <c r="I15" s="28"/>
      <c r="J15" s="28">
        <v>340</v>
      </c>
      <c r="K15" s="28">
        <v>390</v>
      </c>
      <c r="L15" s="28">
        <v>333</v>
      </c>
      <c r="M15" s="28">
        <v>389</v>
      </c>
      <c r="N15" s="28">
        <v>411.8</v>
      </c>
      <c r="O15" s="30"/>
      <c r="P15" s="57"/>
      <c r="Q15" s="50"/>
      <c r="R15">
        <f>E15*H15</f>
        <v>987000</v>
      </c>
    </row>
    <row r="16" spans="1:18" ht="321.75" customHeight="1">
      <c r="A16" s="29">
        <v>5</v>
      </c>
      <c r="B16" s="34" t="s">
        <v>33</v>
      </c>
      <c r="C16" s="34" t="s">
        <v>34</v>
      </c>
      <c r="D16" s="45" t="s">
        <v>19</v>
      </c>
      <c r="E16" s="46">
        <v>70</v>
      </c>
      <c r="F16" s="47">
        <v>5900</v>
      </c>
      <c r="G16" s="1">
        <f t="shared" si="0"/>
        <v>413000</v>
      </c>
      <c r="H16" s="28"/>
      <c r="I16" s="28"/>
      <c r="J16" s="28"/>
      <c r="K16" s="30"/>
      <c r="L16" s="31">
        <v>5900</v>
      </c>
      <c r="M16" s="30"/>
      <c r="N16" s="30"/>
      <c r="O16" s="30"/>
      <c r="P16" s="30"/>
      <c r="Q16" s="50"/>
    </row>
    <row r="17" spans="1:17" ht="251.25" customHeight="1">
      <c r="A17" s="29">
        <v>6</v>
      </c>
      <c r="B17" s="34" t="s">
        <v>35</v>
      </c>
      <c r="C17" s="34" t="s">
        <v>36</v>
      </c>
      <c r="D17" s="45" t="s">
        <v>19</v>
      </c>
      <c r="E17" s="46">
        <v>35</v>
      </c>
      <c r="F17" s="47">
        <v>6800</v>
      </c>
      <c r="G17" s="1">
        <f t="shared" si="0"/>
        <v>238000</v>
      </c>
      <c r="H17" s="28"/>
      <c r="I17" s="28"/>
      <c r="J17" s="28"/>
      <c r="K17" s="30"/>
      <c r="L17" s="31">
        <v>6800</v>
      </c>
      <c r="M17" s="30"/>
      <c r="N17" s="30"/>
      <c r="O17" s="30"/>
      <c r="P17" s="30"/>
      <c r="Q17" s="50"/>
    </row>
    <row r="18" spans="1:17" ht="66" customHeight="1">
      <c r="A18" s="29">
        <v>7</v>
      </c>
      <c r="B18" s="32" t="s">
        <v>37</v>
      </c>
      <c r="C18" s="35" t="s">
        <v>38</v>
      </c>
      <c r="D18" s="45" t="s">
        <v>19</v>
      </c>
      <c r="E18" s="46">
        <v>140</v>
      </c>
      <c r="F18" s="47">
        <v>1000</v>
      </c>
      <c r="G18" s="1">
        <f t="shared" si="0"/>
        <v>140000</v>
      </c>
      <c r="H18" s="28"/>
      <c r="I18" s="28"/>
      <c r="J18" s="28"/>
      <c r="K18" s="30"/>
      <c r="L18" s="30"/>
      <c r="M18" s="30"/>
      <c r="N18" s="30"/>
      <c r="O18" s="30"/>
      <c r="P18" s="30"/>
      <c r="Q18" s="51">
        <v>1000</v>
      </c>
    </row>
    <row r="19" spans="1:17" ht="63" customHeight="1">
      <c r="A19" s="29">
        <v>8</v>
      </c>
      <c r="B19" s="32" t="s">
        <v>39</v>
      </c>
      <c r="C19" s="36" t="s">
        <v>40</v>
      </c>
      <c r="D19" s="45" t="s">
        <v>19</v>
      </c>
      <c r="E19" s="46">
        <v>70</v>
      </c>
      <c r="F19" s="47">
        <v>1500</v>
      </c>
      <c r="G19" s="1">
        <f t="shared" si="0"/>
        <v>105000</v>
      </c>
      <c r="H19" s="28"/>
      <c r="I19" s="28"/>
      <c r="J19" s="28"/>
      <c r="K19" s="30"/>
      <c r="L19" s="30"/>
      <c r="M19" s="30"/>
      <c r="N19" s="30"/>
      <c r="O19" s="30"/>
      <c r="P19" s="30"/>
      <c r="Q19" s="51">
        <v>1500</v>
      </c>
    </row>
    <row r="20" spans="1:17" ht="63.75" customHeight="1">
      <c r="A20" s="29">
        <v>9</v>
      </c>
      <c r="B20" s="32" t="s">
        <v>41</v>
      </c>
      <c r="C20" s="36" t="s">
        <v>42</v>
      </c>
      <c r="D20" s="45" t="s">
        <v>19</v>
      </c>
      <c r="E20" s="46">
        <v>140</v>
      </c>
      <c r="F20" s="47">
        <v>3000</v>
      </c>
      <c r="G20" s="1">
        <f t="shared" si="0"/>
        <v>420000</v>
      </c>
      <c r="H20" s="28"/>
      <c r="I20" s="28"/>
      <c r="J20" s="28"/>
      <c r="K20" s="30"/>
      <c r="L20" s="30"/>
      <c r="M20" s="30"/>
      <c r="N20" s="30"/>
      <c r="O20" s="30"/>
      <c r="P20" s="30"/>
      <c r="Q20" s="51">
        <v>3000</v>
      </c>
    </row>
    <row r="21" spans="1:17" ht="204" customHeight="1">
      <c r="A21" s="29">
        <v>10</v>
      </c>
      <c r="B21" s="37" t="s">
        <v>43</v>
      </c>
      <c r="C21" s="38" t="s">
        <v>44</v>
      </c>
      <c r="D21" s="45" t="s">
        <v>19</v>
      </c>
      <c r="E21" s="46">
        <v>35</v>
      </c>
      <c r="F21" s="47">
        <v>34500</v>
      </c>
      <c r="G21" s="1">
        <f t="shared" si="0"/>
        <v>1207500</v>
      </c>
      <c r="H21" s="28"/>
      <c r="I21" s="28"/>
      <c r="J21" s="28"/>
      <c r="K21" s="30"/>
      <c r="L21" s="30"/>
      <c r="M21" s="30"/>
      <c r="N21" s="30"/>
      <c r="O21" s="31">
        <v>34000</v>
      </c>
      <c r="P21" s="30"/>
      <c r="Q21" s="50"/>
    </row>
    <row r="22" spans="1:17" ht="243.75" customHeight="1">
      <c r="A22" s="29">
        <v>11</v>
      </c>
      <c r="B22" s="37" t="s">
        <v>45</v>
      </c>
      <c r="C22" s="38" t="s">
        <v>46</v>
      </c>
      <c r="D22" s="45" t="s">
        <v>19</v>
      </c>
      <c r="E22" s="46">
        <v>84</v>
      </c>
      <c r="F22" s="47">
        <v>12400</v>
      </c>
      <c r="G22" s="1">
        <f t="shared" si="0"/>
        <v>1041600</v>
      </c>
      <c r="H22" s="28"/>
      <c r="I22" s="28"/>
      <c r="J22" s="28"/>
      <c r="K22" s="30"/>
      <c r="L22" s="30"/>
      <c r="M22" s="30"/>
      <c r="N22" s="30"/>
      <c r="O22" s="31">
        <v>10073</v>
      </c>
      <c r="P22" s="30"/>
      <c r="Q22" s="50"/>
    </row>
    <row r="23" spans="1:17" ht="227.25" customHeight="1">
      <c r="A23" s="29">
        <v>12</v>
      </c>
      <c r="B23" s="37" t="s">
        <v>47</v>
      </c>
      <c r="C23" s="38" t="s">
        <v>48</v>
      </c>
      <c r="D23" s="45" t="s">
        <v>19</v>
      </c>
      <c r="E23" s="46">
        <v>84</v>
      </c>
      <c r="F23" s="47">
        <v>5800</v>
      </c>
      <c r="G23" s="1">
        <f t="shared" si="0"/>
        <v>487200</v>
      </c>
      <c r="H23" s="28"/>
      <c r="I23" s="28"/>
      <c r="J23" s="28"/>
      <c r="K23" s="30"/>
      <c r="L23" s="30"/>
      <c r="M23" s="30"/>
      <c r="N23" s="30"/>
      <c r="O23" s="31">
        <v>4472</v>
      </c>
      <c r="P23" s="30"/>
      <c r="Q23" s="50"/>
    </row>
    <row r="25" spans="1:17" ht="15" customHeight="1">
      <c r="A25" s="9"/>
      <c r="B25" s="55" t="s">
        <v>15</v>
      </c>
      <c r="C25" s="55"/>
      <c r="D25" s="55"/>
      <c r="E25" s="55"/>
      <c r="F25" s="55"/>
      <c r="G25" s="55"/>
      <c r="H25" s="55"/>
      <c r="I25" s="55"/>
      <c r="J25" s="10"/>
    </row>
    <row r="26" spans="1:17" ht="21" customHeight="1">
      <c r="A26" s="11">
        <v>1</v>
      </c>
      <c r="B26" s="55" t="s">
        <v>62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7" ht="21" customHeight="1">
      <c r="A27" s="11">
        <v>2</v>
      </c>
      <c r="B27" s="55" t="s">
        <v>63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7" ht="21" customHeight="1">
      <c r="A28" s="11">
        <v>3</v>
      </c>
      <c r="B28" s="55" t="s">
        <v>59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7" ht="21" customHeight="1">
      <c r="A29" s="11">
        <v>4</v>
      </c>
      <c r="B29" s="55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7" ht="21" customHeight="1">
      <c r="A30" s="11">
        <v>5</v>
      </c>
      <c r="B30" s="55" t="s">
        <v>61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ht="18.75" customHeight="1">
      <c r="A31" s="11">
        <v>6</v>
      </c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7">
      <c r="A32" s="12"/>
      <c r="B32" s="13"/>
      <c r="C32" s="13"/>
      <c r="D32" s="13"/>
      <c r="E32" s="13"/>
      <c r="F32" s="13"/>
      <c r="G32" s="13"/>
      <c r="H32" s="13"/>
      <c r="I32" s="14"/>
    </row>
    <row r="33" spans="1:9">
      <c r="A33" s="15"/>
      <c r="B33" s="16"/>
      <c r="C33" s="16"/>
      <c r="D33" s="17"/>
      <c r="E33" s="18"/>
      <c r="F33" s="19"/>
      <c r="G33" s="17"/>
      <c r="H33" s="18"/>
      <c r="I33" s="18"/>
    </row>
    <row r="34" spans="1:9" ht="15" customHeight="1">
      <c r="A34" s="18"/>
      <c r="B34" s="54" t="s">
        <v>20</v>
      </c>
      <c r="C34" s="54"/>
      <c r="F34" s="21"/>
      <c r="G34" s="20" t="s">
        <v>21</v>
      </c>
      <c r="I34" s="21"/>
    </row>
    <row r="35" spans="1:9">
      <c r="A35" s="18"/>
      <c r="B35" s="22"/>
      <c r="C35" s="22"/>
      <c r="F35" s="21"/>
      <c r="G35" s="23"/>
      <c r="I35" s="21"/>
    </row>
    <row r="36" spans="1:9" ht="15" customHeight="1">
      <c r="A36" s="18"/>
      <c r="B36" s="54" t="s">
        <v>22</v>
      </c>
      <c r="C36" s="54"/>
      <c r="F36" s="21"/>
      <c r="G36" s="20" t="s">
        <v>23</v>
      </c>
      <c r="I36" s="21"/>
    </row>
    <row r="37" spans="1:9">
      <c r="A37" s="24"/>
      <c r="B37" s="25"/>
      <c r="C37" s="25"/>
      <c r="F37" s="21"/>
      <c r="G37" s="4"/>
      <c r="I37" s="21"/>
    </row>
    <row r="38" spans="1:9">
      <c r="A38" s="26"/>
      <c r="B38" s="25" t="s">
        <v>17</v>
      </c>
      <c r="C38" s="25"/>
      <c r="F38" s="26"/>
      <c r="G38" s="4" t="s">
        <v>18</v>
      </c>
      <c r="I38" s="26"/>
    </row>
  </sheetData>
  <mergeCells count="12">
    <mergeCell ref="B6:P6"/>
    <mergeCell ref="B7:P7"/>
    <mergeCell ref="B8:P8"/>
    <mergeCell ref="B34:C34"/>
    <mergeCell ref="B36:C36"/>
    <mergeCell ref="B25:I25"/>
    <mergeCell ref="B26:P26"/>
    <mergeCell ref="B31:P31"/>
    <mergeCell ref="B27:P27"/>
    <mergeCell ref="B28:P28"/>
    <mergeCell ref="B29:P29"/>
    <mergeCell ref="B30:P30"/>
  </mergeCells>
  <pageMargins left="0.19685039370078741" right="0" top="0.39370078740157483" bottom="0" header="0.31496062992125984" footer="0.31496062992125984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2020-02-14T06:02:18Z</dcterms:modified>
</cp:coreProperties>
</file>