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28" i="1"/>
  <c r="G27"/>
  <c r="G26"/>
  <c r="G25"/>
  <c r="G24"/>
  <c r="G23"/>
  <c r="G22"/>
  <c r="G21"/>
  <c r="G20"/>
  <c r="G19"/>
  <c r="G18"/>
  <c r="G17"/>
  <c r="G16"/>
  <c r="G12"/>
  <c r="G13"/>
  <c r="G14"/>
  <c r="G15"/>
</calcChain>
</file>

<file path=xl/sharedStrings.xml><?xml version="1.0" encoding="utf-8"?>
<sst xmlns="http://schemas.openxmlformats.org/spreadsheetml/2006/main" count="88" uniqueCount="68">
  <si>
    <t>шт</t>
  </si>
  <si>
    <t xml:space="preserve">Воск костный </t>
  </si>
  <si>
    <t>Нерассасывающийся стерильный хирургический материал – костный воск, состоящий из следующих компонентов: белый пчелиный воск - не менее 75% по массе, твердый парафин - не менее 15% по массе, изопропилпальмитат -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   Групповая упаковка (коробка) содержит не менее 24 индивидуальных упаковок. Герметичная (полиэтилен или другой материал), предохраняющая содержимое от влаги. Каждая коробка содержит инструкцию по медицинскому применению на русском языке. Срок годности на момент поставки - не менее 12 месяцев от установленного производителем. Требования к товару были сформированы с учетом требований ГОСТ Р 52770-2007. Изделия медицинские требования безопасности. Методы санитарно-химических и токсикологических испытаний.</t>
  </si>
  <si>
    <t>коробка</t>
  </si>
  <si>
    <t>Система для переливания крови</t>
  </si>
  <si>
    <t xml:space="preserve">Тройник для нейбулазера взрослый     </t>
  </si>
  <si>
    <t xml:space="preserve">Наименование  (МНН) </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</si>
  <si>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</si>
  <si>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</si>
  <si>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</si>
  <si>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</si>
  <si>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</si>
  <si>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термобумага для дифибрилятора Responder 2000 60 мм</t>
  </si>
  <si>
    <t>Бумага для дифибрилятора Responder 2000</t>
  </si>
  <si>
    <t>Система для переливания крови. одноразовая. Состав и описание изделия: Игла комбинированная пластиковая с защитным колпачком, капельная камера, нейлоновый фильтр, гибкая соединительная трубка, роликовый регулятор расхода жидкости, резиновый инъекционный узел (адаптер Луер, защитный колпачок Луер), игла для инъекции 21G</t>
  </si>
  <si>
    <t xml:space="preserve">Удлинитель инфузионных насосов «Luer – Lock»  250см стерильный </t>
  </si>
  <si>
    <t>Удлинитель инфузионных насосов «Luer – Lock»  250см стерильный</t>
  </si>
  <si>
    <t>штука</t>
  </si>
  <si>
    <t>№ лота</t>
  </si>
  <si>
    <t>Микропробирки конические  типа Эппендорф с крышкой</t>
  </si>
  <si>
    <t xml:space="preserve">Одноразовая лабораторная посуда для разведения донорского образца крови. Микропробирки конические  типа Эппендорф с крышкой, 500 шт по  1,5 мл </t>
  </si>
  <si>
    <t>уп</t>
  </si>
  <si>
    <t>Штатив на 10 гнезд</t>
  </si>
  <si>
    <t>Эритротест ™    Анти -Д</t>
  </si>
  <si>
    <t>Реагенты диагностические для иммуногематологических исследований (моноклональные антитела для определения групп крови человека) „Цоликлон  Анти -Д” пер 10 фл.*100 доз (10фл. по 10 мл.)</t>
  </si>
  <si>
    <t>Бикс 3,0 с фильтром</t>
  </si>
  <si>
    <t>Биксы для стерилизации (Коробка КФ стерилизационная круглая с фильтрами) - изготавливается из стойкой к коррозии, немагнитной нержавеющей полированной стали (ISO 9001), рекомендованной для применения в медицинской технике, комплектуются сменными фильтрами из хлопчатобумажной ткани .</t>
  </si>
  <si>
    <t>Бикс 9,0 с фильтром</t>
  </si>
  <si>
    <t>Биологические индикаторы для медицинская стерилизационная система «STERRAD NX»</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</si>
  <si>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Уп№30</t>
  </si>
  <si>
    <t>Индикаторные тест полоски   для плазменного стерилизатора  Sterrad №4</t>
  </si>
  <si>
    <t>индикатор красного цвета  Sterrad  индикатор меняет цвет после прохождения цикла в стерилизаторах №4</t>
  </si>
  <si>
    <t>принтерная бумага для плазменного стерилизатора Sterrad  80*30*12</t>
  </si>
  <si>
    <t>Рулоны Тайвек  200мм*70м</t>
  </si>
  <si>
    <t>рул</t>
  </si>
  <si>
    <t>Рулоны Тайвек 100мм70м</t>
  </si>
  <si>
    <t>Рулоны Тайвек 150мм*70м</t>
  </si>
  <si>
    <t>Рулоны Тайвек 350мм*70м</t>
  </si>
  <si>
    <t>ТОО "АлМеда"</t>
  </si>
  <si>
    <t>ТОО "ДАРЕН МЕД"</t>
  </si>
  <si>
    <t>ТОО "Гелика"</t>
  </si>
  <si>
    <t>ТОО "МФК "Биола"</t>
  </si>
  <si>
    <t>ТОО "КАЗАХСТАН-МЕД ДЕЗ"</t>
  </si>
  <si>
    <t>ТОО "Clever Medical"</t>
  </si>
  <si>
    <t>УТВЕРЖДАЮ</t>
  </si>
  <si>
    <t>И.о. директора ГКП на ПХВ «Многопрофильная городская больница №1»</t>
  </si>
  <si>
    <t>____________________ М.Абдуов</t>
  </si>
  <si>
    <t>"___" _______________ 2020г.</t>
  </si>
  <si>
    <t>Протокол итогов  закупа способом запроса ценовых предложений</t>
  </si>
  <si>
    <t>медицинских изделий</t>
  </si>
  <si>
    <t xml:space="preserve">       ГКП на ПХВ «Многопрофильная городская больница №1» акимата г.Нур-Султан</t>
  </si>
  <si>
    <t>г.Нур-Султан</t>
  </si>
  <si>
    <t>20.01.2020 г.</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</si>
  <si>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</si>
  <si>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</si>
  <si>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Заместитель директора  по ЛПР</t>
  </si>
  <si>
    <t>Н.Павлова</t>
  </si>
  <si>
    <t>Заведующая аптекой</t>
  </si>
  <si>
    <t>М.Абуова</t>
  </si>
  <si>
    <t>Начальник отдела гос.закупок</t>
  </si>
  <si>
    <t>Ж.Кыстаубаева</t>
  </si>
  <si>
    <t xml:space="preserve">По лотам №14,15,16,17 признать победителем ТОО "АлМеда", г.Усть-Каменогорск, ул.Серикбаева 1, подъезд 3, на сумму 338 834 тенге  </t>
  </si>
  <si>
    <t xml:space="preserve">По лоту №5 признать потенциальным победителем ТОО "Гелика", СКО, г.Петропавловск, ул.Маяковского, 95, на сумму 680 361 тенге </t>
  </si>
  <si>
    <t xml:space="preserve">По лоту №2 признать потенциальным победителем ТОО "МФК "Биола", г.Алматы, ул.Монгольская 44, на сумму 495 210 тенге </t>
  </si>
  <si>
    <t xml:space="preserve">По лоту №4 признать победителем ТОО "Clever Medical", Алматинская обл., Карасайский р-н, с.Кокузек, строение 433, на сумму 31 920 тенге </t>
  </si>
  <si>
    <t>ТОО "DANA ESTRELLA"</t>
  </si>
  <si>
    <t>По лотам № 1,3,6-10,13 признать закуп несостоявшимся, ввиду не представления ценовых предложений потенциальными поставщиками</t>
  </si>
  <si>
    <t xml:space="preserve">По лотам №11,12 признать потенциальным победителем ТОО "DANA ESTRELLA", г.Алматы, ул.Гоголя, 89 А, офис 101, на сумму 337 800 тенге </t>
  </si>
</sst>
</file>

<file path=xl/styles.xml><?xml version="1.0" encoding="utf-8"?>
<styleSheet xmlns="http://schemas.openxmlformats.org/spreadsheetml/2006/main">
  <fonts count="17">
    <font>
      <sz val="11"/>
      <color theme="1"/>
      <name val="Calibri"/>
      <family val="2"/>
      <charset val="204"/>
      <scheme val="minor"/>
    </font>
    <font>
      <sz val="10"/>
      <color theme="1"/>
      <name val="Times New Roman"/>
      <family val="1"/>
      <charset val="204"/>
    </font>
    <font>
      <sz val="10"/>
      <name val="Times New Roman"/>
      <family val="1"/>
      <charset val="204"/>
    </font>
    <font>
      <sz val="11"/>
      <color theme="1"/>
      <name val="Times New Roman"/>
      <family val="1"/>
      <charset val="204"/>
    </font>
    <font>
      <sz val="10"/>
      <name val="Arial Cyr"/>
      <charset val="204"/>
    </font>
    <font>
      <sz val="10"/>
      <color rgb="FF333333"/>
      <name val="Times New Roman"/>
      <family val="1"/>
      <charset val="204"/>
    </font>
    <font>
      <sz val="10"/>
      <name val="Arial"/>
      <family val="2"/>
    </font>
    <font>
      <sz val="9"/>
      <color theme="1"/>
      <name val="Times New Roman"/>
      <family val="1"/>
      <charset val="204"/>
    </font>
    <font>
      <b/>
      <sz val="10"/>
      <name val="Times New Roman"/>
      <family val="1"/>
      <charset val="204"/>
    </font>
    <font>
      <b/>
      <sz val="10"/>
      <color theme="1"/>
      <name val="Times New Roman"/>
      <family val="1"/>
      <charset val="204"/>
    </font>
    <font>
      <b/>
      <sz val="11"/>
      <color theme="1"/>
      <name val="Times New Roman"/>
      <family val="1"/>
      <charset val="204"/>
    </font>
    <font>
      <sz val="9"/>
      <name val="Times New Roman"/>
      <family val="1"/>
      <charset val="204"/>
    </font>
    <font>
      <sz val="9"/>
      <color theme="1"/>
      <name val="Calibri"/>
      <family val="2"/>
      <charset val="204"/>
      <scheme val="minor"/>
    </font>
    <font>
      <b/>
      <sz val="11"/>
      <name val="Times New Roman"/>
      <family val="1"/>
      <charset val="204"/>
    </font>
    <font>
      <sz val="11"/>
      <name val="Times New Roman"/>
      <family val="1"/>
      <charset val="204"/>
    </font>
    <font>
      <sz val="10"/>
      <color indexed="8"/>
      <name val="Times New Roman"/>
      <family val="1"/>
      <charset val="204"/>
    </font>
    <font>
      <sz val="1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6" fillId="0" borderId="0"/>
  </cellStyleXfs>
  <cellXfs count="69">
    <xf numFmtId="0" fontId="0" fillId="0" borderId="0" xfId="0"/>
    <xf numFmtId="0" fontId="1" fillId="0" borderId="1" xfId="0" applyFont="1" applyFill="1" applyBorder="1" applyAlignment="1">
      <alignment horizontal="right" vertical="top"/>
    </xf>
    <xf numFmtId="4" fontId="9" fillId="0" borderId="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4" fontId="8" fillId="0" borderId="1" xfId="1"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5" fillId="0" borderId="0" xfId="0" applyFont="1" applyFill="1" applyAlignment="1">
      <alignment horizontal="center" vertical="top" wrapText="1"/>
    </xf>
    <xf numFmtId="4" fontId="2" fillId="0" borderId="1" xfId="1" applyNumberFormat="1" applyFont="1" applyFill="1" applyBorder="1" applyAlignment="1">
      <alignment horizontal="center" vertical="top" wrapText="1"/>
    </xf>
    <xf numFmtId="4" fontId="1" fillId="0" borderId="2"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0" fillId="0" borderId="0" xfId="0" applyFont="1" applyAlignment="1">
      <alignment vertical="center"/>
    </xf>
    <xf numFmtId="0" fontId="0" fillId="0" borderId="0" xfId="0" applyFont="1" applyAlignment="1">
      <alignment horizontal="justify" vertical="top"/>
    </xf>
    <xf numFmtId="0" fontId="10" fillId="0" borderId="0" xfId="0" applyFont="1"/>
    <xf numFmtId="0" fontId="0" fillId="0" borderId="0" xfId="0" applyFont="1"/>
    <xf numFmtId="0" fontId="0" fillId="0" borderId="0" xfId="0" applyFont="1" applyBorder="1" applyAlignment="1">
      <alignment horizontal="justify" vertical="top" wrapText="1" shrinkToFit="1"/>
    </xf>
    <xf numFmtId="0" fontId="0" fillId="0" borderId="0" xfId="0" applyFont="1" applyAlignment="1">
      <alignment horizontal="center" vertical="top"/>
    </xf>
    <xf numFmtId="0" fontId="3" fillId="0" borderId="0" xfId="0" applyFont="1" applyAlignment="1">
      <alignment horizontal="justify" vertical="top"/>
    </xf>
    <xf numFmtId="0" fontId="9" fillId="0" borderId="1" xfId="0" applyFont="1" applyFill="1" applyBorder="1" applyAlignment="1">
      <alignment horizontal="center" vertical="top"/>
    </xf>
    <xf numFmtId="2" fontId="11"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12" fillId="0" borderId="1" xfId="0" applyFont="1" applyFill="1" applyBorder="1" applyAlignment="1">
      <alignment horizontal="center" vertical="top"/>
    </xf>
    <xf numFmtId="0" fontId="11" fillId="0" borderId="1" xfId="0" applyFont="1" applyFill="1" applyBorder="1" applyAlignment="1">
      <alignment horizontal="center" vertical="top"/>
    </xf>
    <xf numFmtId="4" fontId="7" fillId="0" borderId="1" xfId="0" applyNumberFormat="1" applyFont="1" applyFill="1" applyBorder="1" applyAlignment="1">
      <alignment horizontal="center" vertical="top"/>
    </xf>
    <xf numFmtId="0" fontId="1" fillId="0" borderId="1" xfId="0" applyFont="1" applyFill="1" applyBorder="1" applyAlignment="1">
      <alignment horizontal="center"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wrapText="1"/>
    </xf>
    <xf numFmtId="4" fontId="2" fillId="0" borderId="1" xfId="0" applyNumberFormat="1" applyFont="1" applyFill="1" applyBorder="1" applyAlignment="1">
      <alignment horizontal="center" vertical="top"/>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3" fillId="0" borderId="1" xfId="0" applyFont="1" applyBorder="1" applyAlignment="1">
      <alignment horizontal="center" vertical="top"/>
    </xf>
    <xf numFmtId="3" fontId="3" fillId="0" borderId="1" xfId="0" applyNumberFormat="1" applyFont="1" applyBorder="1" applyAlignment="1">
      <alignment horizontal="center" vertical="top"/>
    </xf>
    <xf numFmtId="0" fontId="13" fillId="0" borderId="0" xfId="0" applyFont="1" applyAlignment="1">
      <alignment wrapText="1"/>
    </xf>
    <xf numFmtId="0" fontId="10" fillId="0" borderId="0" xfId="0" applyFont="1" applyFill="1" applyAlignment="1"/>
    <xf numFmtId="0" fontId="3" fillId="0" borderId="0" xfId="0" applyFont="1" applyFill="1" applyAlignment="1">
      <alignment horizontal="right" vertical="center"/>
    </xf>
    <xf numFmtId="0" fontId="3" fillId="0" borderId="0" xfId="0" applyFont="1" applyFill="1"/>
    <xf numFmtId="0" fontId="14" fillId="2" borderId="0" xfId="0" applyFont="1" applyFill="1" applyBorder="1" applyAlignment="1" applyProtection="1">
      <alignment vertical="center" wrapText="1"/>
    </xf>
    <xf numFmtId="0" fontId="3" fillId="0" borderId="0" xfId="0" applyFont="1" applyFill="1" applyAlignment="1">
      <alignment horizontal="center" vertical="center"/>
    </xf>
    <xf numFmtId="0" fontId="3" fillId="0" borderId="0" xfId="0" applyFont="1" applyFill="1" applyAlignment="1">
      <alignment wrapText="1"/>
    </xf>
    <xf numFmtId="0" fontId="1" fillId="0" borderId="0" xfId="0" applyFont="1" applyFill="1" applyAlignment="1">
      <alignment horizontal="center" vertical="center"/>
    </xf>
    <xf numFmtId="0" fontId="1" fillId="0" borderId="0" xfId="0" applyFont="1" applyFill="1" applyAlignment="1">
      <alignment horizontal="left" wrapText="1"/>
    </xf>
    <xf numFmtId="0" fontId="1" fillId="0" borderId="0" xfId="0" applyFont="1" applyFill="1" applyAlignment="1">
      <alignment wrapText="1"/>
    </xf>
    <xf numFmtId="0" fontId="15" fillId="0" borderId="0" xfId="0" applyFont="1" applyFill="1" applyAlignment="1">
      <alignment horizontal="center" vertical="top"/>
    </xf>
    <xf numFmtId="0" fontId="9" fillId="0" borderId="0" xfId="0" applyFont="1" applyFill="1"/>
    <xf numFmtId="0" fontId="9" fillId="0" borderId="0" xfId="0" applyFont="1"/>
    <xf numFmtId="0" fontId="1" fillId="0" borderId="0" xfId="0" applyFont="1" applyFill="1"/>
    <xf numFmtId="0" fontId="1" fillId="0" borderId="0" xfId="0" applyFont="1" applyFill="1" applyBorder="1"/>
    <xf numFmtId="3" fontId="10" fillId="0" borderId="0" xfId="0" applyNumberFormat="1" applyFont="1" applyFill="1" applyBorder="1" applyAlignment="1">
      <alignment vertical="center"/>
    </xf>
    <xf numFmtId="0" fontId="1" fillId="0" borderId="0" xfId="0" applyFont="1"/>
    <xf numFmtId="0" fontId="14" fillId="0" borderId="0" xfId="0" applyNumberFormat="1" applyFont="1" applyFill="1" applyBorder="1" applyAlignment="1" applyProtection="1">
      <alignment horizontal="left" vertical="top" wrapText="1"/>
    </xf>
    <xf numFmtId="3" fontId="3" fillId="0" borderId="0" xfId="0" applyNumberFormat="1" applyFont="1" applyFill="1" applyBorder="1" applyAlignment="1">
      <alignment horizontal="center" vertical="top"/>
    </xf>
    <xf numFmtId="0" fontId="1" fillId="0" borderId="0" xfId="0" applyFont="1" applyAlignment="1">
      <alignment vertical="center"/>
    </xf>
    <xf numFmtId="0" fontId="10" fillId="0" borderId="0" xfId="0" applyFont="1" applyFill="1"/>
    <xf numFmtId="0" fontId="16" fillId="0" borderId="0" xfId="0" applyFont="1"/>
    <xf numFmtId="0" fontId="3" fillId="3" borderId="1" xfId="0" applyFont="1" applyFill="1" applyBorder="1" applyAlignment="1">
      <alignment horizontal="center" vertical="top"/>
    </xf>
    <xf numFmtId="3" fontId="3" fillId="3" borderId="1" xfId="0" applyNumberFormat="1" applyFont="1" applyFill="1" applyBorder="1" applyAlignment="1">
      <alignment horizontal="center" vertical="top"/>
    </xf>
    <xf numFmtId="0" fontId="14" fillId="2" borderId="0" xfId="0" applyFont="1" applyFill="1" applyBorder="1" applyAlignment="1" applyProtection="1">
      <alignment horizontal="left" vertical="center" wrapText="1"/>
    </xf>
    <xf numFmtId="0" fontId="13" fillId="0" borderId="0" xfId="0" applyFont="1" applyAlignment="1">
      <alignment horizontal="center" wrapText="1"/>
    </xf>
    <xf numFmtId="0" fontId="10" fillId="0" borderId="0" xfId="0" applyFont="1" applyFill="1" applyAlignment="1">
      <alignment horizontal="center"/>
    </xf>
    <xf numFmtId="0" fontId="3" fillId="0" borderId="0" xfId="0" applyFont="1" applyFill="1" applyAlignment="1">
      <alignment horizontal="left" wrapText="1"/>
    </xf>
    <xf numFmtId="0" fontId="13" fillId="0" borderId="0" xfId="0" applyNumberFormat="1" applyFont="1" applyFill="1" applyBorder="1" applyAlignment="1" applyProtection="1">
      <alignment horizontal="left" vertical="top" wrapText="1"/>
    </xf>
    <xf numFmtId="14" fontId="3" fillId="0" borderId="0" xfId="0" applyNumberFormat="1" applyFont="1" applyFill="1" applyAlignment="1">
      <alignment horizontal="right" vertical="center"/>
    </xf>
  </cellXfs>
  <cellStyles count="3">
    <cellStyle name="Обычный" xfId="0" builtinId="0"/>
    <cellStyle name="Обычный 2" xfId="1"/>
    <cellStyle name="Обычный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0</xdr:rowOff>
    </xdr:from>
    <xdr:ext cx="194454" cy="283457"/>
    <xdr:sp macro="" textlink="">
      <xdr:nvSpPr>
        <xdr:cNvPr id="2" name="TextBox 1"/>
        <xdr:cNvSpPr txBox="1"/>
      </xdr:nvSpPr>
      <xdr:spPr>
        <a:xfrm>
          <a:off x="0" y="293370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44"/>
  <sheetViews>
    <sheetView tabSelected="1" topLeftCell="A2" zoomScale="90" zoomScaleNormal="90" workbookViewId="0">
      <selection activeCell="M32" sqref="M32"/>
    </sheetView>
  </sheetViews>
  <sheetFormatPr defaultRowHeight="15"/>
  <cols>
    <col min="1" max="1" width="5.85546875" customWidth="1"/>
    <col min="2" max="2" width="28.5703125" customWidth="1"/>
    <col min="3" max="3" width="47.5703125" customWidth="1"/>
    <col min="4" max="4" width="12.140625" customWidth="1"/>
    <col min="5" max="5" width="11.5703125" customWidth="1"/>
    <col min="6" max="6" width="12.140625" customWidth="1"/>
    <col min="7" max="7" width="15" customWidth="1"/>
  </cols>
  <sheetData>
    <row r="1" spans="1:14">
      <c r="A1" s="17"/>
      <c r="B1" s="18"/>
      <c r="C1" s="19"/>
      <c r="F1" s="19" t="s">
        <v>44</v>
      </c>
      <c r="J1" s="20"/>
    </row>
    <row r="2" spans="1:14">
      <c r="A2" s="17"/>
      <c r="B2" s="18"/>
      <c r="C2" s="19"/>
      <c r="F2" s="19" t="s">
        <v>45</v>
      </c>
      <c r="J2" s="20"/>
    </row>
    <row r="3" spans="1:14">
      <c r="A3" s="17"/>
      <c r="B3" s="18"/>
      <c r="C3" s="19"/>
      <c r="F3" s="19" t="s">
        <v>46</v>
      </c>
      <c r="J3" s="20"/>
    </row>
    <row r="4" spans="1:14">
      <c r="A4" s="17"/>
      <c r="B4" s="18"/>
      <c r="C4" s="19"/>
      <c r="F4" s="19" t="s">
        <v>47</v>
      </c>
      <c r="J4" s="20"/>
    </row>
    <row r="5" spans="1:14">
      <c r="A5" s="17"/>
      <c r="B5" s="18"/>
      <c r="C5" s="21"/>
      <c r="D5" s="19"/>
      <c r="E5" s="20"/>
      <c r="F5" s="20"/>
      <c r="G5" s="20"/>
      <c r="H5" s="20"/>
      <c r="I5" s="20"/>
    </row>
    <row r="6" spans="1:14" ht="15.75" customHeight="1">
      <c r="A6" s="17"/>
      <c r="B6" s="64" t="s">
        <v>48</v>
      </c>
      <c r="C6" s="64"/>
      <c r="D6" s="64"/>
      <c r="E6" s="64"/>
      <c r="F6" s="64"/>
      <c r="G6" s="64"/>
      <c r="H6" s="64"/>
      <c r="I6" s="64"/>
      <c r="J6" s="64"/>
      <c r="K6" s="39"/>
      <c r="L6" s="39"/>
    </row>
    <row r="7" spans="1:14" ht="15.75" customHeight="1">
      <c r="A7" s="17"/>
      <c r="B7" s="64" t="s">
        <v>49</v>
      </c>
      <c r="C7" s="64"/>
      <c r="D7" s="64"/>
      <c r="E7" s="64"/>
      <c r="F7" s="64"/>
      <c r="G7" s="64"/>
      <c r="H7" s="64"/>
      <c r="I7" s="64"/>
      <c r="J7" s="64"/>
      <c r="K7" s="39"/>
      <c r="L7" s="39"/>
    </row>
    <row r="8" spans="1:14">
      <c r="A8" s="17"/>
      <c r="B8" s="65" t="s">
        <v>50</v>
      </c>
      <c r="C8" s="65"/>
      <c r="D8" s="65"/>
      <c r="E8" s="65"/>
      <c r="F8" s="65"/>
      <c r="G8" s="65"/>
      <c r="H8" s="65"/>
      <c r="I8" s="65"/>
      <c r="J8" s="65"/>
      <c r="K8" s="40"/>
      <c r="L8" s="40"/>
    </row>
    <row r="9" spans="1:14">
      <c r="A9" s="17"/>
      <c r="B9" s="18"/>
      <c r="C9" s="21"/>
      <c r="D9" s="20"/>
      <c r="E9" s="20"/>
      <c r="F9" s="22"/>
      <c r="G9" s="20"/>
      <c r="H9" s="20"/>
      <c r="I9" s="20"/>
    </row>
    <row r="10" spans="1:14">
      <c r="A10" s="17"/>
      <c r="B10" s="23" t="s">
        <v>51</v>
      </c>
      <c r="C10" s="21"/>
      <c r="D10" s="20"/>
      <c r="E10" s="20"/>
      <c r="F10" s="22"/>
      <c r="G10" s="20"/>
      <c r="I10" s="20"/>
      <c r="J10" s="41"/>
      <c r="N10" s="68" t="s">
        <v>52</v>
      </c>
    </row>
    <row r="11" spans="1:14" ht="62.25" customHeight="1">
      <c r="A11" s="4" t="s">
        <v>18</v>
      </c>
      <c r="B11" s="5" t="s">
        <v>6</v>
      </c>
      <c r="C11" s="5" t="s">
        <v>7</v>
      </c>
      <c r="D11" s="6" t="s">
        <v>8</v>
      </c>
      <c r="E11" s="7" t="s">
        <v>9</v>
      </c>
      <c r="F11" s="2" t="s">
        <v>10</v>
      </c>
      <c r="G11" s="3" t="s">
        <v>11</v>
      </c>
      <c r="H11" s="3" t="s">
        <v>38</v>
      </c>
      <c r="I11" s="3" t="s">
        <v>39</v>
      </c>
      <c r="J11" s="3" t="s">
        <v>40</v>
      </c>
      <c r="K11" s="3" t="s">
        <v>41</v>
      </c>
      <c r="L11" s="3" t="s">
        <v>42</v>
      </c>
      <c r="M11" s="3" t="s">
        <v>43</v>
      </c>
      <c r="N11" s="3" t="s">
        <v>65</v>
      </c>
    </row>
    <row r="12" spans="1:14" ht="25.5">
      <c r="A12" s="1">
        <v>1</v>
      </c>
      <c r="B12" s="8" t="s">
        <v>13</v>
      </c>
      <c r="C12" s="8" t="s">
        <v>12</v>
      </c>
      <c r="D12" s="11" t="s">
        <v>17</v>
      </c>
      <c r="E12" s="16">
        <v>16</v>
      </c>
      <c r="F12" s="12">
        <v>600</v>
      </c>
      <c r="G12" s="13">
        <f t="shared" ref="G12" si="0">E12*F12</f>
        <v>9600</v>
      </c>
      <c r="H12" s="37"/>
      <c r="I12" s="37"/>
      <c r="J12" s="37"/>
      <c r="K12" s="37"/>
      <c r="L12" s="37"/>
      <c r="M12" s="37"/>
      <c r="N12" s="37"/>
    </row>
    <row r="13" spans="1:14" ht="96" customHeight="1">
      <c r="A13" s="1">
        <v>2</v>
      </c>
      <c r="B13" s="8" t="s">
        <v>4</v>
      </c>
      <c r="C13" s="10" t="s">
        <v>14</v>
      </c>
      <c r="D13" s="13" t="s">
        <v>0</v>
      </c>
      <c r="E13" s="16">
        <v>5826</v>
      </c>
      <c r="F13" s="12">
        <v>88.13</v>
      </c>
      <c r="G13" s="13">
        <f t="shared" ref="G13:G16" si="1">E13*F13</f>
        <v>513445.37999999995</v>
      </c>
      <c r="H13" s="37"/>
      <c r="I13" s="37"/>
      <c r="J13" s="37"/>
      <c r="K13" s="61">
        <v>85</v>
      </c>
      <c r="L13" s="37"/>
      <c r="M13" s="37"/>
      <c r="N13" s="37"/>
    </row>
    <row r="14" spans="1:14" ht="25.5">
      <c r="A14" s="1">
        <v>3</v>
      </c>
      <c r="B14" s="8" t="s">
        <v>5</v>
      </c>
      <c r="C14" s="8" t="s">
        <v>5</v>
      </c>
      <c r="D14" s="13" t="s">
        <v>0</v>
      </c>
      <c r="E14" s="16">
        <v>1</v>
      </c>
      <c r="F14" s="12">
        <v>700</v>
      </c>
      <c r="G14" s="13">
        <f t="shared" si="1"/>
        <v>700</v>
      </c>
      <c r="H14" s="37"/>
      <c r="I14" s="37"/>
      <c r="J14" s="37"/>
      <c r="K14" s="37"/>
      <c r="L14" s="37"/>
      <c r="M14" s="37"/>
      <c r="N14" s="37"/>
    </row>
    <row r="15" spans="1:14" ht="44.25" customHeight="1">
      <c r="A15" s="1">
        <v>4</v>
      </c>
      <c r="B15" s="8" t="s">
        <v>15</v>
      </c>
      <c r="C15" s="8" t="s">
        <v>16</v>
      </c>
      <c r="D15" s="15" t="s">
        <v>0</v>
      </c>
      <c r="E15" s="16">
        <v>210</v>
      </c>
      <c r="F15" s="12">
        <v>370</v>
      </c>
      <c r="G15" s="13">
        <f t="shared" si="1"/>
        <v>77700</v>
      </c>
      <c r="H15" s="37"/>
      <c r="I15" s="37">
        <v>327</v>
      </c>
      <c r="J15" s="37"/>
      <c r="K15" s="37"/>
      <c r="L15" s="37"/>
      <c r="M15" s="61">
        <v>152</v>
      </c>
      <c r="N15" s="37"/>
    </row>
    <row r="16" spans="1:14" ht="241.5" customHeight="1">
      <c r="A16" s="1">
        <v>5</v>
      </c>
      <c r="B16" s="9" t="s">
        <v>1</v>
      </c>
      <c r="C16" s="8" t="s">
        <v>2</v>
      </c>
      <c r="D16" s="11" t="s">
        <v>3</v>
      </c>
      <c r="E16" s="16">
        <v>583</v>
      </c>
      <c r="F16" s="12">
        <v>1200</v>
      </c>
      <c r="G16" s="13">
        <f t="shared" si="1"/>
        <v>699600</v>
      </c>
      <c r="H16" s="37"/>
      <c r="I16" s="37"/>
      <c r="J16" s="62">
        <v>1167</v>
      </c>
      <c r="K16" s="37"/>
      <c r="L16" s="37"/>
      <c r="M16" s="37"/>
      <c r="N16" s="37"/>
    </row>
    <row r="17" spans="1:14" ht="36">
      <c r="A17" s="24">
        <v>6</v>
      </c>
      <c r="B17" s="25" t="s">
        <v>19</v>
      </c>
      <c r="C17" s="26" t="s">
        <v>20</v>
      </c>
      <c r="D17" s="27" t="s">
        <v>21</v>
      </c>
      <c r="E17" s="28">
        <v>12</v>
      </c>
      <c r="F17" s="27">
        <v>2000</v>
      </c>
      <c r="G17" s="29">
        <f t="shared" ref="G17:G28" si="2">F17*E17</f>
        <v>24000</v>
      </c>
      <c r="H17" s="37"/>
      <c r="I17" s="37"/>
      <c r="J17" s="37"/>
      <c r="K17" s="37"/>
      <c r="L17" s="37"/>
      <c r="M17" s="37"/>
      <c r="N17" s="37"/>
    </row>
    <row r="18" spans="1:14">
      <c r="A18" s="24">
        <v>7</v>
      </c>
      <c r="B18" s="25" t="s">
        <v>22</v>
      </c>
      <c r="C18" s="25" t="s">
        <v>22</v>
      </c>
      <c r="D18" s="29" t="s">
        <v>0</v>
      </c>
      <c r="E18" s="28">
        <v>7</v>
      </c>
      <c r="F18" s="29">
        <v>500</v>
      </c>
      <c r="G18" s="29">
        <f t="shared" si="2"/>
        <v>3500</v>
      </c>
      <c r="H18" s="37"/>
      <c r="I18" s="37"/>
      <c r="J18" s="37"/>
      <c r="K18" s="37"/>
      <c r="L18" s="37"/>
      <c r="M18" s="37"/>
      <c r="N18" s="37"/>
    </row>
    <row r="19" spans="1:14" ht="48">
      <c r="A19" s="24">
        <v>8</v>
      </c>
      <c r="B19" s="25" t="s">
        <v>23</v>
      </c>
      <c r="C19" s="25" t="s">
        <v>24</v>
      </c>
      <c r="D19" s="29" t="s">
        <v>0</v>
      </c>
      <c r="E19" s="28">
        <v>200</v>
      </c>
      <c r="F19" s="29">
        <v>980</v>
      </c>
      <c r="G19" s="29">
        <f t="shared" si="2"/>
        <v>196000</v>
      </c>
      <c r="H19" s="37"/>
      <c r="I19" s="37"/>
      <c r="J19" s="37"/>
      <c r="K19" s="37"/>
      <c r="L19" s="37"/>
      <c r="M19" s="37"/>
      <c r="N19" s="37"/>
    </row>
    <row r="20" spans="1:14" ht="76.5">
      <c r="A20" s="30">
        <v>9</v>
      </c>
      <c r="B20" s="31" t="s">
        <v>25</v>
      </c>
      <c r="C20" s="32" t="s">
        <v>26</v>
      </c>
      <c r="D20" s="33" t="s">
        <v>0</v>
      </c>
      <c r="E20" s="16">
        <v>7</v>
      </c>
      <c r="F20" s="13">
        <v>4000</v>
      </c>
      <c r="G20" s="13">
        <f t="shared" si="2"/>
        <v>28000</v>
      </c>
      <c r="H20" s="37"/>
      <c r="I20" s="37"/>
      <c r="J20" s="37"/>
      <c r="K20" s="37"/>
      <c r="L20" s="37"/>
      <c r="M20" s="37"/>
      <c r="N20" s="37"/>
    </row>
    <row r="21" spans="1:14" ht="76.5">
      <c r="A21" s="30">
        <v>10</v>
      </c>
      <c r="B21" s="31" t="s">
        <v>27</v>
      </c>
      <c r="C21" s="32" t="s">
        <v>26</v>
      </c>
      <c r="D21" s="33" t="s">
        <v>0</v>
      </c>
      <c r="E21" s="16">
        <v>7</v>
      </c>
      <c r="F21" s="13">
        <v>7500</v>
      </c>
      <c r="G21" s="13">
        <f t="shared" si="2"/>
        <v>52500</v>
      </c>
      <c r="H21" s="37"/>
      <c r="I21" s="37"/>
      <c r="J21" s="37"/>
      <c r="K21" s="37"/>
      <c r="L21" s="37"/>
      <c r="M21" s="37"/>
      <c r="N21" s="37"/>
    </row>
    <row r="22" spans="1:14" ht="242.25">
      <c r="A22" s="30">
        <v>11</v>
      </c>
      <c r="B22" s="32" t="s">
        <v>28</v>
      </c>
      <c r="C22" s="32" t="s">
        <v>29</v>
      </c>
      <c r="D22" s="14" t="s">
        <v>21</v>
      </c>
      <c r="E22" s="16">
        <v>1</v>
      </c>
      <c r="F22" s="13">
        <v>160000</v>
      </c>
      <c r="G22" s="13">
        <f t="shared" si="2"/>
        <v>160000</v>
      </c>
      <c r="H22" s="37"/>
      <c r="I22" s="37"/>
      <c r="J22" s="37"/>
      <c r="K22" s="37"/>
      <c r="L22" s="37"/>
      <c r="M22" s="37"/>
      <c r="N22" s="62">
        <v>158000</v>
      </c>
    </row>
    <row r="23" spans="1:14" ht="45">
      <c r="A23" s="30">
        <v>12</v>
      </c>
      <c r="B23" s="32" t="s">
        <v>30</v>
      </c>
      <c r="C23" s="34" t="s">
        <v>31</v>
      </c>
      <c r="D23" s="14" t="s">
        <v>3</v>
      </c>
      <c r="E23" s="16">
        <v>1</v>
      </c>
      <c r="F23" s="13">
        <v>180000</v>
      </c>
      <c r="G23" s="13">
        <f t="shared" si="2"/>
        <v>180000</v>
      </c>
      <c r="H23" s="37"/>
      <c r="I23" s="37"/>
      <c r="J23" s="37"/>
      <c r="K23" s="37"/>
      <c r="L23" s="37"/>
      <c r="M23" s="37"/>
      <c r="N23" s="62">
        <v>179800</v>
      </c>
    </row>
    <row r="24" spans="1:14" ht="38.25">
      <c r="A24" s="30">
        <v>13</v>
      </c>
      <c r="B24" s="35" t="s">
        <v>32</v>
      </c>
      <c r="C24" s="35" t="s">
        <v>32</v>
      </c>
      <c r="D24" s="36" t="s">
        <v>0</v>
      </c>
      <c r="E24" s="16">
        <v>5</v>
      </c>
      <c r="F24" s="36">
        <v>350</v>
      </c>
      <c r="G24" s="33">
        <f t="shared" si="2"/>
        <v>1750</v>
      </c>
      <c r="H24" s="37"/>
      <c r="I24" s="37"/>
      <c r="J24" s="37"/>
      <c r="K24" s="37"/>
      <c r="L24" s="37"/>
      <c r="M24" s="37"/>
      <c r="N24" s="37"/>
    </row>
    <row r="25" spans="1:14">
      <c r="A25" s="30">
        <v>14</v>
      </c>
      <c r="B25" s="32" t="s">
        <v>33</v>
      </c>
      <c r="C25" s="32" t="s">
        <v>33</v>
      </c>
      <c r="D25" s="16" t="s">
        <v>34</v>
      </c>
      <c r="E25" s="16">
        <v>4</v>
      </c>
      <c r="F25" s="13">
        <v>40000</v>
      </c>
      <c r="G25" s="13">
        <f t="shared" si="2"/>
        <v>160000</v>
      </c>
      <c r="H25" s="62">
        <v>30950</v>
      </c>
      <c r="I25" s="37"/>
      <c r="J25" s="37"/>
      <c r="K25" s="37"/>
      <c r="L25" s="38">
        <v>34800</v>
      </c>
      <c r="M25" s="37"/>
      <c r="N25" s="37"/>
    </row>
    <row r="26" spans="1:14">
      <c r="A26" s="30">
        <v>15</v>
      </c>
      <c r="B26" s="32" t="s">
        <v>35</v>
      </c>
      <c r="C26" s="32" t="s">
        <v>35</v>
      </c>
      <c r="D26" s="16" t="s">
        <v>34</v>
      </c>
      <c r="E26" s="16">
        <v>4</v>
      </c>
      <c r="F26" s="13">
        <v>20000</v>
      </c>
      <c r="G26" s="13">
        <f t="shared" si="2"/>
        <v>80000</v>
      </c>
      <c r="H26" s="62">
        <v>17261</v>
      </c>
      <c r="I26" s="37"/>
      <c r="J26" s="37"/>
      <c r="K26" s="37"/>
      <c r="L26" s="38">
        <v>18300</v>
      </c>
      <c r="M26" s="37"/>
      <c r="N26" s="37"/>
    </row>
    <row r="27" spans="1:14">
      <c r="A27" s="30">
        <v>16</v>
      </c>
      <c r="B27" s="32" t="s">
        <v>36</v>
      </c>
      <c r="C27" s="32" t="s">
        <v>36</v>
      </c>
      <c r="D27" s="16" t="s">
        <v>34</v>
      </c>
      <c r="E27" s="16">
        <v>4</v>
      </c>
      <c r="F27" s="13">
        <v>26000</v>
      </c>
      <c r="G27" s="13">
        <f t="shared" si="2"/>
        <v>104000</v>
      </c>
      <c r="H27" s="62">
        <v>22808</v>
      </c>
      <c r="I27" s="37"/>
      <c r="J27" s="37"/>
      <c r="K27" s="37"/>
      <c r="L27" s="38">
        <v>25900</v>
      </c>
      <c r="M27" s="37"/>
      <c r="N27" s="37"/>
    </row>
    <row r="28" spans="1:14">
      <c r="A28" s="30">
        <v>17</v>
      </c>
      <c r="B28" s="32" t="s">
        <v>37</v>
      </c>
      <c r="C28" s="32" t="s">
        <v>37</v>
      </c>
      <c r="D28" s="16" t="s">
        <v>34</v>
      </c>
      <c r="E28" s="16">
        <v>1</v>
      </c>
      <c r="F28" s="13">
        <v>57000</v>
      </c>
      <c r="G28" s="13">
        <f t="shared" si="2"/>
        <v>57000</v>
      </c>
      <c r="H28" s="62">
        <v>54758</v>
      </c>
      <c r="I28" s="37"/>
      <c r="J28" s="37"/>
      <c r="K28" s="37"/>
      <c r="L28" s="37"/>
      <c r="M28" s="37"/>
      <c r="N28" s="37"/>
    </row>
    <row r="30" spans="1:14" ht="15" customHeight="1">
      <c r="A30" s="42"/>
      <c r="B30" s="63" t="s">
        <v>53</v>
      </c>
      <c r="C30" s="63"/>
      <c r="D30" s="63"/>
      <c r="E30" s="63"/>
      <c r="F30" s="63"/>
      <c r="G30" s="63"/>
      <c r="H30" s="63"/>
      <c r="I30" s="63"/>
      <c r="J30" s="43"/>
      <c r="K30" s="43"/>
    </row>
    <row r="31" spans="1:14" ht="22.5" customHeight="1">
      <c r="A31" s="44">
        <v>1</v>
      </c>
      <c r="B31" s="63" t="s">
        <v>61</v>
      </c>
      <c r="C31" s="63"/>
      <c r="D31" s="63"/>
      <c r="E31" s="63"/>
      <c r="F31" s="63"/>
      <c r="G31" s="63"/>
      <c r="H31" s="63"/>
      <c r="I31" s="43"/>
      <c r="J31" s="43"/>
      <c r="K31" s="43"/>
    </row>
    <row r="32" spans="1:14" ht="22.5" customHeight="1">
      <c r="A32" s="44">
        <v>2</v>
      </c>
      <c r="B32" s="63" t="s">
        <v>62</v>
      </c>
      <c r="C32" s="63"/>
      <c r="D32" s="63"/>
      <c r="E32" s="63"/>
      <c r="F32" s="63"/>
      <c r="G32" s="63"/>
      <c r="H32" s="63"/>
      <c r="I32" s="43"/>
      <c r="J32" s="43"/>
      <c r="K32" s="43"/>
    </row>
    <row r="33" spans="1:14" ht="22.5" customHeight="1">
      <c r="A33" s="44">
        <v>3</v>
      </c>
      <c r="B33" s="63" t="s">
        <v>63</v>
      </c>
      <c r="C33" s="63"/>
      <c r="D33" s="63"/>
      <c r="E33" s="63"/>
      <c r="F33" s="63"/>
      <c r="G33" s="63"/>
      <c r="H33" s="63"/>
      <c r="I33" s="43"/>
      <c r="J33" s="43"/>
      <c r="K33" s="43"/>
    </row>
    <row r="34" spans="1:14" ht="22.5" customHeight="1">
      <c r="A34" s="44">
        <v>4</v>
      </c>
      <c r="B34" s="63" t="s">
        <v>64</v>
      </c>
      <c r="C34" s="63"/>
      <c r="D34" s="63"/>
      <c r="E34" s="63"/>
      <c r="F34" s="63"/>
      <c r="G34" s="63"/>
      <c r="H34" s="63"/>
      <c r="I34" s="43"/>
      <c r="J34" s="43"/>
      <c r="K34" s="43"/>
    </row>
    <row r="35" spans="1:14" ht="22.5" customHeight="1">
      <c r="A35" s="44">
        <v>5</v>
      </c>
      <c r="B35" s="63" t="s">
        <v>67</v>
      </c>
      <c r="C35" s="63"/>
      <c r="D35" s="63"/>
      <c r="E35" s="63"/>
      <c r="F35" s="63"/>
      <c r="G35" s="63"/>
      <c r="H35" s="63"/>
      <c r="I35" s="43"/>
      <c r="J35" s="43"/>
      <c r="K35" s="43"/>
    </row>
    <row r="36" spans="1:14" ht="15" customHeight="1">
      <c r="A36" s="44">
        <v>6</v>
      </c>
      <c r="B36" s="63" t="s">
        <v>66</v>
      </c>
      <c r="C36" s="63"/>
      <c r="D36" s="63"/>
      <c r="E36" s="63"/>
      <c r="F36" s="63"/>
      <c r="G36" s="63"/>
      <c r="H36" s="63"/>
      <c r="I36" s="63"/>
      <c r="J36" s="63"/>
      <c r="K36" s="63"/>
      <c r="L36" s="63"/>
      <c r="M36" s="63"/>
      <c r="N36" s="43"/>
    </row>
    <row r="37" spans="1:14" ht="34.5" customHeight="1">
      <c r="A37" s="44">
        <v>7</v>
      </c>
      <c r="B37" s="66" t="s">
        <v>54</v>
      </c>
      <c r="C37" s="66"/>
      <c r="D37" s="66"/>
      <c r="E37" s="66"/>
      <c r="F37" s="66"/>
      <c r="G37" s="66"/>
      <c r="H37" s="66"/>
      <c r="I37" s="45"/>
      <c r="J37" s="45"/>
      <c r="K37" s="45"/>
      <c r="L37" s="45"/>
      <c r="M37" s="45"/>
    </row>
    <row r="38" spans="1:14">
      <c r="A38" s="46"/>
      <c r="B38" s="47"/>
      <c r="C38" s="47"/>
      <c r="D38" s="47"/>
      <c r="E38" s="47"/>
      <c r="F38" s="47"/>
      <c r="G38" s="47"/>
      <c r="H38" s="47"/>
      <c r="I38" s="48"/>
    </row>
    <row r="39" spans="1:14">
      <c r="A39" s="49"/>
      <c r="B39" s="50"/>
      <c r="C39" s="50"/>
      <c r="D39" s="51"/>
      <c r="E39" s="52"/>
      <c r="F39" s="53"/>
      <c r="G39" s="51"/>
      <c r="H39" s="52"/>
      <c r="I39" s="52"/>
    </row>
    <row r="40" spans="1:14">
      <c r="A40" s="52"/>
      <c r="B40" s="67" t="s">
        <v>55</v>
      </c>
      <c r="C40" s="67"/>
      <c r="D40" s="54" t="s">
        <v>56</v>
      </c>
      <c r="F40" s="55"/>
      <c r="G40" s="54"/>
      <c r="H40" s="54"/>
      <c r="I40" s="55"/>
    </row>
    <row r="41" spans="1:14">
      <c r="A41" s="52"/>
      <c r="B41" s="56"/>
      <c r="C41" s="56"/>
      <c r="D41" s="57"/>
      <c r="F41" s="55"/>
      <c r="G41" s="57"/>
      <c r="H41" s="57"/>
      <c r="I41" s="55"/>
    </row>
    <row r="42" spans="1:14">
      <c r="A42" s="52"/>
      <c r="B42" s="67" t="s">
        <v>57</v>
      </c>
      <c r="C42" s="67"/>
      <c r="D42" s="54" t="s">
        <v>58</v>
      </c>
      <c r="F42" s="55"/>
      <c r="G42" s="54"/>
      <c r="H42" s="54"/>
      <c r="I42" s="55"/>
    </row>
    <row r="43" spans="1:14">
      <c r="A43" s="58"/>
      <c r="B43" s="59"/>
      <c r="C43" s="59"/>
      <c r="D43" s="19"/>
      <c r="F43" s="55"/>
      <c r="G43" s="19"/>
      <c r="H43" s="19"/>
      <c r="I43" s="55"/>
    </row>
    <row r="44" spans="1:14">
      <c r="A44" s="60"/>
      <c r="B44" s="59" t="s">
        <v>59</v>
      </c>
      <c r="C44" s="59"/>
      <c r="D44" s="19" t="s">
        <v>60</v>
      </c>
      <c r="F44" s="60"/>
      <c r="G44" s="19"/>
      <c r="H44" s="19"/>
      <c r="I44" s="60"/>
    </row>
  </sheetData>
  <mergeCells count="13">
    <mergeCell ref="B37:H37"/>
    <mergeCell ref="B40:C40"/>
    <mergeCell ref="B42:C42"/>
    <mergeCell ref="B34:H34"/>
    <mergeCell ref="B36:M36"/>
    <mergeCell ref="B32:H32"/>
    <mergeCell ref="B35:H35"/>
    <mergeCell ref="B6:J6"/>
    <mergeCell ref="B7:J7"/>
    <mergeCell ref="B8:J8"/>
    <mergeCell ref="B30:I30"/>
    <mergeCell ref="B31:H31"/>
    <mergeCell ref="B33:H33"/>
  </mergeCells>
  <dataValidations xWindow="1116" yWindow="300" count="4">
    <dataValidation allowBlank="1" showInputMessage="1" showErrorMessage="1" prompt="Введите наименование на гос.языке" sqref="D26:D28 B14:C14 B24:C28 B36"/>
    <dataValidation type="list" allowBlank="1" showInputMessage="1" showErrorMessage="1" sqref="D14:D15">
      <formula1>INDIRECT(#REF!)</formula1>
    </dataValidation>
    <dataValidation type="list" allowBlank="1" showInputMessage="1" showErrorMessage="1" sqref="D18 D24:D25">
      <formula1>INDIRECT(#REF!)</formula1>
    </dataValidation>
    <dataValidation allowBlank="1" showInputMessage="1" showErrorMessage="1" prompt="Введите краткую хар-ку на рус.языке" sqref="C22:C23"/>
  </dataValidations>
  <pageMargins left="0.70866141732283472" right="0.70866141732283472" top="0.74803149606299213" bottom="0.74803149606299213" header="0.31496062992125984" footer="0.31496062992125984"/>
  <pageSetup paperSize="9" scale="70" orientation="landscape"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2020-01-22T14:01:35Z</dcterms:modified>
</cp:coreProperties>
</file>