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/>
  <c r="G13" l="1"/>
  <c r="G14"/>
  <c r="G15"/>
  <c r="G16"/>
  <c r="G17"/>
  <c r="G12" l="1"/>
</calcChain>
</file>

<file path=xl/sharedStrings.xml><?xml version="1.0" encoding="utf-8"?>
<sst xmlns="http://schemas.openxmlformats.org/spreadsheetml/2006/main" count="47" uniqueCount="42">
  <si>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</si>
  <si>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</si>
  <si>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</si>
  <si>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</si>
  <si>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</si>
  <si>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</si>
  <si>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</si>
  <si>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</si>
  <si>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</si>
  <si>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</si>
  <si>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</si>
  <si>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</si>
  <si>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</si>
  <si>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</si>
  <si>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</si>
  <si>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</si>
  <si>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</si>
  <si>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</si>
  <si>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</si>
  <si>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</si>
  <si>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02.03.2021 г.</t>
  </si>
  <si>
    <t>Зонд для удаления тромба и эмбола одноразовый стерильный F3</t>
  </si>
  <si>
    <t xml:space="preserve">Катетер для эмболектомии и тромбектомии одноканальный 3F, длиной (см) 15, 40, 60, 80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
</t>
  </si>
  <si>
    <t>штука</t>
  </si>
  <si>
    <t>Зонд для удаления тромба и эмбола одноразовый стерильный F4</t>
  </si>
  <si>
    <t>Катетер для эмболектомии и тромбектомии одноканальный 4F, длиной (см) 15, 40, 60, 81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</si>
  <si>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Зонд для удаления тромба и эмбола одноразовый стерильный F5</t>
  </si>
  <si>
    <t>Катетер для эмболектомии и тромбектомии одноканальный 5F, длиной (см) 15, 40, 60, 82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</si>
  <si>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Зонд для удаления тромба и эмбола одноразовый стерильный F2</t>
  </si>
  <si>
    <t>Катетер для эмболектомии и тромбектомии одноканальный 2F, длиной (см) 15, 40, 60, 80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</si>
  <si>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Зонд для удаления тромба и эмбола одноразовый стерильный F6</t>
  </si>
  <si>
    <t>Катетер для эмболектомии и тромбектомии одноканальный 6F, длиной (см) 15, 40, 60, 83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</si>
  <si>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Зонд для удаления тромба и эмбола одноразовый стерильный F7</t>
  </si>
  <si>
    <t>Катетер для эмболектомии и тромбектомии одноканальный 7F, длиной (см) 15, 40, 60, 84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</si>
  <si>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ТОО "Dariya medica"</t>
  </si>
  <si>
    <t>ТОО "Макаби Мед"</t>
  </si>
  <si>
    <t>По лотам №1-6 признать победителем ТОО "Dariya medica", г.Алматы, ул.Зенкова, д.86, кв.60, на сумму 1 287 000 тенге.</t>
  </si>
  <si>
    <t>2.</t>
  </si>
  <si>
    <t>Заместитель директора по хирургии</t>
  </si>
  <si>
    <t>Р.Айгараев</t>
  </si>
  <si>
    <t>Заведующий отделением сосудистой хирургии</t>
  </si>
  <si>
    <t>Е.Айтжанов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</si>
</sst>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5" zoomScale="80" zoomScaleNormal="80" workbookViewId="0">
      <selection activeCell="F26" sqref="F26"/>
    </sheetView>
  </sheetViews>
  <sheetFormatPr defaultColWidth="8.85546875" defaultRowHeight="15"/>
  <cols>
    <col min="1" max="1" width="5.28515625" customWidth="1"/>
    <col min="2" max="2" width="17" customWidth="1"/>
    <col min="3" max="3" width="83.85546875" customWidth="1"/>
    <col min="4" max="4" width="9.140625" customWidth="1"/>
    <col min="5" max="5" width="13" customWidth="1"/>
    <col min="6" max="6" width="11.42578125" customWidth="1"/>
    <col min="7" max="7" width="20.140625" customWidth="1"/>
    <col min="8" max="8" width="10.85546875" customWidth="1"/>
    <col min="9" max="9" width="10.7109375" customWidth="1"/>
  </cols>
  <sheetData>
    <row r="1" spans="1:9">
      <c r="C1" s="2"/>
      <c r="E1" s="2" t="s">
        <v>12</v>
      </c>
    </row>
    <row r="2" spans="1:9">
      <c r="D2" s="2"/>
      <c r="E2" s="2" t="s">
        <v>19</v>
      </c>
    </row>
    <row r="3" spans="1:9">
      <c r="D3" s="2"/>
      <c r="E3" s="2" t="s">
        <v>13</v>
      </c>
    </row>
    <row r="4" spans="1:9">
      <c r="D4" s="2"/>
      <c r="E4" s="2" t="s">
        <v>16</v>
      </c>
    </row>
    <row r="5" spans="1:9">
      <c r="C5" s="3"/>
      <c r="D5" s="3"/>
    </row>
    <row r="6" spans="1:9" ht="15" customHeight="1">
      <c r="A6" s="31" t="s">
        <v>14</v>
      </c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31" t="s">
        <v>18</v>
      </c>
      <c r="B7" s="31"/>
      <c r="C7" s="31"/>
      <c r="D7" s="31"/>
      <c r="E7" s="31"/>
      <c r="F7" s="31"/>
      <c r="G7" s="31"/>
      <c r="H7" s="31"/>
      <c r="I7" s="31"/>
    </row>
    <row r="8" spans="1:9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>
      <c r="A9" s="2"/>
      <c r="D9" s="1"/>
    </row>
    <row r="10" spans="1:9">
      <c r="A10" s="4" t="s">
        <v>6</v>
      </c>
      <c r="D10" s="1"/>
      <c r="G10" s="4"/>
      <c r="H10" s="16"/>
      <c r="I10" s="16" t="s">
        <v>20</v>
      </c>
    </row>
    <row r="11" spans="1:9" ht="48.75" customHeight="1">
      <c r="A11" s="5" t="s">
        <v>0</v>
      </c>
      <c r="B11" s="5" t="s">
        <v>1</v>
      </c>
      <c r="C11" s="5" t="s">
        <v>2</v>
      </c>
      <c r="D11" s="5" t="s">
        <v>15</v>
      </c>
      <c r="E11" s="5" t="s">
        <v>3</v>
      </c>
      <c r="F11" s="5" t="s">
        <v>4</v>
      </c>
      <c r="G11" s="5" t="s">
        <v>5</v>
      </c>
      <c r="H11" s="23" t="s">
        <v>34</v>
      </c>
      <c r="I11" s="23" t="s">
        <v>35</v>
      </c>
    </row>
    <row r="12" spans="1:9" ht="161.25" customHeight="1">
      <c r="A12" s="12">
        <v>1</v>
      </c>
      <c r="B12" s="30" t="s">
        <v>21</v>
      </c>
      <c r="C12" s="29" t="s">
        <v>22</v>
      </c>
      <c r="D12" s="28" t="s">
        <v>23</v>
      </c>
      <c r="E12" s="24">
        <v>8</v>
      </c>
      <c r="F12" s="25">
        <v>20000</v>
      </c>
      <c r="G12" s="22">
        <f>E12*F12</f>
        <v>160000</v>
      </c>
      <c r="H12" s="26">
        <v>19500</v>
      </c>
      <c r="I12" s="27">
        <v>19900</v>
      </c>
    </row>
    <row r="13" spans="1:9" ht="161.25" customHeight="1">
      <c r="A13" s="12">
        <v>2</v>
      </c>
      <c r="B13" s="30" t="s">
        <v>24</v>
      </c>
      <c r="C13" s="29" t="s">
        <v>25</v>
      </c>
      <c r="D13" s="28" t="s">
        <v>23</v>
      </c>
      <c r="E13" s="24">
        <v>18</v>
      </c>
      <c r="F13" s="25">
        <v>20000</v>
      </c>
      <c r="G13" s="22">
        <f t="shared" ref="G13:G17" si="0">E13*F13</f>
        <v>360000</v>
      </c>
      <c r="H13" s="26">
        <v>19500</v>
      </c>
      <c r="I13" s="27">
        <v>19900</v>
      </c>
    </row>
    <row r="14" spans="1:9" ht="161.25" customHeight="1">
      <c r="A14" s="12">
        <v>3</v>
      </c>
      <c r="B14" s="30" t="s">
        <v>26</v>
      </c>
      <c r="C14" s="29" t="s">
        <v>27</v>
      </c>
      <c r="D14" s="28" t="s">
        <v>23</v>
      </c>
      <c r="E14" s="24">
        <v>18</v>
      </c>
      <c r="F14" s="25">
        <v>20000</v>
      </c>
      <c r="G14" s="22">
        <f t="shared" si="0"/>
        <v>360000</v>
      </c>
      <c r="H14" s="26">
        <v>19500</v>
      </c>
      <c r="I14" s="27">
        <v>19900</v>
      </c>
    </row>
    <row r="15" spans="1:9" ht="161.25" customHeight="1">
      <c r="A15" s="12">
        <v>4</v>
      </c>
      <c r="B15" s="30" t="s">
        <v>28</v>
      </c>
      <c r="C15" s="29" t="s">
        <v>29</v>
      </c>
      <c r="D15" s="28" t="s">
        <v>23</v>
      </c>
      <c r="E15" s="24">
        <v>4</v>
      </c>
      <c r="F15" s="25">
        <v>20000</v>
      </c>
      <c r="G15" s="22">
        <f t="shared" si="0"/>
        <v>80000</v>
      </c>
      <c r="H15" s="26">
        <v>19500</v>
      </c>
      <c r="I15" s="27">
        <v>19900</v>
      </c>
    </row>
    <row r="16" spans="1:9" ht="161.25" customHeight="1">
      <c r="A16" s="12">
        <v>5</v>
      </c>
      <c r="B16" s="30" t="s">
        <v>30</v>
      </c>
      <c r="C16" s="29" t="s">
        <v>31</v>
      </c>
      <c r="D16" s="28" t="s">
        <v>23</v>
      </c>
      <c r="E16" s="24">
        <f>20*70%</f>
        <v>14</v>
      </c>
      <c r="F16" s="25">
        <v>20000</v>
      </c>
      <c r="G16" s="22">
        <f t="shared" si="0"/>
        <v>280000</v>
      </c>
      <c r="H16" s="26">
        <v>19500</v>
      </c>
      <c r="I16" s="27">
        <v>19900</v>
      </c>
    </row>
    <row r="17" spans="1:9" ht="161.25" customHeight="1">
      <c r="A17" s="12">
        <v>6</v>
      </c>
      <c r="B17" s="30" t="s">
        <v>32</v>
      </c>
      <c r="C17" s="29" t="s">
        <v>33</v>
      </c>
      <c r="D17" s="28" t="s">
        <v>23</v>
      </c>
      <c r="E17" s="24">
        <v>4</v>
      </c>
      <c r="F17" s="25">
        <v>20000</v>
      </c>
      <c r="G17" s="22">
        <f t="shared" si="0"/>
        <v>80000</v>
      </c>
      <c r="H17" s="26">
        <v>19500</v>
      </c>
      <c r="I17" s="27">
        <v>19900</v>
      </c>
    </row>
    <row r="18" spans="1:9" ht="17.25" customHeight="1">
      <c r="A18" s="17"/>
      <c r="B18" s="18"/>
      <c r="C18" s="18"/>
      <c r="D18" s="19"/>
      <c r="E18" s="20"/>
      <c r="F18" s="20"/>
      <c r="G18" s="21"/>
    </row>
    <row r="19" spans="1:9" ht="22.5" customHeight="1">
      <c r="A19" s="6"/>
      <c r="B19" s="33" t="s">
        <v>8</v>
      </c>
      <c r="C19" s="33"/>
      <c r="D19" s="33"/>
      <c r="E19" s="33"/>
      <c r="F19" s="33"/>
      <c r="G19" s="33"/>
      <c r="H19" s="33"/>
    </row>
    <row r="20" spans="1:9" ht="18" customHeight="1">
      <c r="A20" s="13" t="s">
        <v>17</v>
      </c>
      <c r="B20" s="33" t="s">
        <v>36</v>
      </c>
      <c r="C20" s="33"/>
      <c r="D20" s="33"/>
      <c r="E20" s="33"/>
      <c r="F20" s="33"/>
      <c r="G20" s="33"/>
      <c r="H20" s="33"/>
      <c r="I20" s="33"/>
    </row>
    <row r="21" spans="1:9" ht="32.25" customHeight="1">
      <c r="A21" s="7" t="s">
        <v>37</v>
      </c>
      <c r="B21" s="35" t="s">
        <v>9</v>
      </c>
      <c r="C21" s="35"/>
      <c r="D21" s="35"/>
      <c r="E21" s="35"/>
      <c r="F21" s="35"/>
      <c r="G21" s="35"/>
      <c r="H21" s="35"/>
      <c r="I21" s="35"/>
    </row>
    <row r="22" spans="1:9" ht="15.75" customHeight="1">
      <c r="A22" s="7"/>
      <c r="B22" s="14"/>
      <c r="C22" s="14"/>
      <c r="D22" s="14"/>
      <c r="E22" s="14"/>
      <c r="F22" s="14"/>
      <c r="G22" s="14"/>
    </row>
    <row r="23" spans="1:9" ht="15" customHeight="1">
      <c r="A23" s="8"/>
      <c r="B23" s="34" t="s">
        <v>38</v>
      </c>
      <c r="C23" s="34"/>
      <c r="D23" s="10" t="s">
        <v>39</v>
      </c>
      <c r="E23" s="9"/>
      <c r="F23" s="9"/>
    </row>
    <row r="24" spans="1:9" ht="15.75" customHeight="1">
      <c r="A24" s="7"/>
      <c r="B24" s="9"/>
      <c r="C24" s="9"/>
      <c r="E24" s="14"/>
      <c r="F24" s="14"/>
      <c r="G24" s="14"/>
    </row>
    <row r="25" spans="1:9" ht="15" customHeight="1">
      <c r="A25" s="8"/>
      <c r="B25" s="34" t="s">
        <v>40</v>
      </c>
      <c r="C25" s="34"/>
      <c r="D25" s="10" t="s">
        <v>41</v>
      </c>
      <c r="E25" s="9"/>
      <c r="F25" s="9"/>
    </row>
    <row r="26" spans="1:9" ht="15" customHeight="1">
      <c r="A26" s="8"/>
      <c r="B26" s="11"/>
      <c r="C26" s="11"/>
      <c r="D26" s="2"/>
      <c r="E26" s="9"/>
      <c r="F26" s="9"/>
    </row>
    <row r="27" spans="1:9" ht="15" customHeight="1">
      <c r="B27" s="11" t="s">
        <v>10</v>
      </c>
      <c r="C27" s="11"/>
      <c r="D27" s="2" t="s">
        <v>11</v>
      </c>
      <c r="E27" s="15"/>
      <c r="F27" s="3"/>
      <c r="G27" s="10"/>
    </row>
    <row r="28" spans="1:9">
      <c r="B28" s="11"/>
      <c r="C28" s="11"/>
      <c r="D28" s="2"/>
      <c r="E28" s="15"/>
      <c r="F28" s="3"/>
      <c r="G28" s="2"/>
    </row>
    <row r="32" spans="1:9">
      <c r="B32" s="33"/>
      <c r="C32" s="33"/>
      <c r="D32" s="33"/>
      <c r="E32" s="33"/>
      <c r="F32" s="33"/>
      <c r="G32" s="33"/>
      <c r="H32" s="33"/>
    </row>
    <row r="38" spans="2:2">
      <c r="B38" s="2"/>
    </row>
    <row r="39" spans="2:2">
      <c r="B39" s="2"/>
    </row>
    <row r="40" spans="2:2">
      <c r="B40" s="2"/>
    </row>
    <row r="41" spans="2:2">
      <c r="B41" s="2"/>
    </row>
  </sheetData>
  <mergeCells count="9">
    <mergeCell ref="A6:I6"/>
    <mergeCell ref="A7:I7"/>
    <mergeCell ref="A8:I8"/>
    <mergeCell ref="B20:I20"/>
    <mergeCell ref="B32:H32"/>
    <mergeCell ref="B25:C25"/>
    <mergeCell ref="B23:C23"/>
    <mergeCell ref="B19:H19"/>
    <mergeCell ref="B21:I21"/>
  </mergeCells>
  <dataValidations count="1">
    <dataValidation allowBlank="1" showInputMessage="1" showErrorMessage="1" prompt="Введите наименование на гос.языке" sqref="B19 B32 B25:C28"/>
  </dataValidations>
  <pageMargins left="0" right="0" top="0.35433070866141736" bottom="0.35433070866141736" header="0.31496062992125984" footer="0.31496062992125984"/>
  <pageSetup paperSize="9" scale="79" orientation="landscape" horizontalDpi="180" verticalDpi="18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2021-03-02T15:59:25Z</dcterms:modified>
</cp:coreProperties>
</file>