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/>
  <c r="G15"/>
  <c r="G16"/>
  <c r="G17"/>
  <c r="G13" l="1"/>
  <c r="G12" l="1"/>
</calcChain>
</file>

<file path=xl/sharedStrings.xml><?xml version="1.0" encoding="utf-8"?>
<sst xmlns="http://schemas.openxmlformats.org/spreadsheetml/2006/main" count="49" uniqueCount="45">
  <si>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</si>
  <si>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</si>
  <si>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</si>
  <si>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</si>
  <si>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</si>
  <si>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</si>
  <si>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</si>
  <si>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</si>
  <si>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</si>
  <si>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</si>
  <si>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</si>
  <si>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</si>
  <si>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</si>
  <si>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</si>
  <si>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</si>
  <si>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</si>
  <si>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</si>
  <si>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</si>
  <si>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</si>
  <si>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 xml:space="preserve">Редукционный переходник: диаметр 5,5/12,5 на троакар Richard Wolf GmbH РК-МТ-7№014832 от 09.09.2015г.
</t>
  </si>
  <si>
    <t>Редукционный переходник откидной. Конструкция переходника включает зажимное кольцо, рычаг деблокировки, пружинный шарнир, редукционную накладку, уплотнительный колпачок редукционного переходника. Многоразовый. В упаковке 5 штук</t>
  </si>
  <si>
    <t>упак</t>
  </si>
  <si>
    <t>режущий электрод монополярный из Видеоэндоскопический набор инструментов для проведения урогенитальных операций Richard Wolf GmbH РК-МТ-7№014854 от 25.09.2015</t>
  </si>
  <si>
    <t>Режущий электрод-петля для резектоскопа с оптикой 4 мм,30°,25°,12°, диаметр проволоки 0,3 мм, для тубуса 24 Шр, с постоянной ирригацией 26/27 Шр. Одноразового применения, упакованные стерильно, раздельно. В упаковке 10 штуки</t>
  </si>
  <si>
    <t>режущий электрод петля из Видеоэндоскопический набор инструментов для проведения урогенитальных операций Richard Wolf GmbH РК-МТ-7№014854 от 25.09.2015</t>
  </si>
  <si>
    <t>Режущий электрод-петля для биполярного резектоскопа с оптикой 4 мм, 30°,25°,12°, диаметр проволоки 0,3 мм, для тубуса 22/24  Шр, с постоянной ирригацией. Одноразового применения, упакованные стерильно, раздельно, в упаковке 3 шт</t>
  </si>
  <si>
    <t xml:space="preserve">запасной мембранный клапан для троакара  Richard Wolf GmbH 
РК-МТ-7№009376 от 10.12.2018
с пропуском  10 мм </t>
  </si>
  <si>
    <t>запасной уплотнительный мембранный колпачок для троакаров с пропуском 10 мм. Цвет красный. В упаковке 10 штук</t>
  </si>
  <si>
    <t>запасной уплотнительный мембранный колпачок для троакаров с пропуском 3-5 мм. Цвет синий. В упаковке 10 штук</t>
  </si>
  <si>
    <t>Монополярный кабель</t>
  </si>
  <si>
    <t>Кабель для монополярного резектоскопа. Соединение со стороны инструмента – к резектоскопам Wolf. Вилка монополярная, одноштырьковая, для аппаратов Bovie/Valleylab/ERBE (int), Bowa (Int)</t>
  </si>
  <si>
    <t>шт</t>
  </si>
  <si>
    <t>ТОО "ЖанаМедТех"</t>
  </si>
  <si>
    <t xml:space="preserve">запасной мембранный клапан для троакара Richard Wolf GmbH 
РК-МТ-7№009376 от 10.12.2018
с пропуском 3-5 мм </t>
  </si>
  <si>
    <t>ТОО "Sau Med Group"</t>
  </si>
  <si>
    <t>По лотам №1-5 признать потенциальным победителем ТОО "ЖанаМедТех", г.Алматы, ул.Тимирязева, д.22, корпус №15, блок 108, офис 406, на сумму 2 015 720 тенге.</t>
  </si>
  <si>
    <t>3.</t>
  </si>
  <si>
    <t>По лоту №6 признать победителем ТОО "Sau Med Group", г.Нур-Султан, ул.Туркестана, 8/2, на сумму 114 000 тенге.</t>
  </si>
  <si>
    <t>09.03.2021 г.</t>
  </si>
  <si>
    <t>И.о.директора ГКП на ПХВ «Многопрофильная городская больница №1»</t>
  </si>
  <si>
    <t>____________________ Ж.Бапанов</t>
  </si>
  <si>
    <t>Заместитель директора по хирургии</t>
  </si>
  <si>
    <t>Р.Айгараев</t>
  </si>
  <si>
    <t>Заведующой оперблоком</t>
  </si>
  <si>
    <t>С.Абдуалиев</t>
  </si>
</sst>
</file>

<file path=xl/styles.xml><?xml version="1.0" encoding="utf-8"?>
<styleSheet xmlns="http://schemas.openxmlformats.org/spreadsheetml/2006/main">
  <numFmts count="1">
    <numFmt numFmtId="164" formatCode="#,##0_р_.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workbookViewId="0">
      <selection activeCell="F28" sqref="F28"/>
    </sheetView>
  </sheetViews>
  <sheetFormatPr defaultColWidth="8.85546875" defaultRowHeight="15"/>
  <cols>
    <col min="1" max="1" width="5.28515625" customWidth="1"/>
    <col min="2" max="2" width="37.140625" customWidth="1"/>
    <col min="3" max="3" width="76.85546875" customWidth="1"/>
    <col min="4" max="4" width="10.140625" customWidth="1"/>
    <col min="5" max="5" width="13" customWidth="1"/>
    <col min="6" max="6" width="11.28515625" customWidth="1"/>
    <col min="7" max="8" width="18.28515625" customWidth="1"/>
    <col min="9" max="9" width="13" customWidth="1"/>
  </cols>
  <sheetData>
    <row r="1" spans="1:9">
      <c r="D1" s="2" t="s">
        <v>12</v>
      </c>
    </row>
    <row r="2" spans="1:9">
      <c r="D2" s="2" t="s">
        <v>39</v>
      </c>
    </row>
    <row r="3" spans="1:9">
      <c r="D3" s="2" t="s">
        <v>40</v>
      </c>
    </row>
    <row r="4" spans="1:9">
      <c r="D4" s="2" t="s">
        <v>15</v>
      </c>
    </row>
    <row r="5" spans="1:9">
      <c r="C5" s="3"/>
      <c r="D5" s="3"/>
      <c r="E5" s="3"/>
      <c r="F5" s="3"/>
    </row>
    <row r="6" spans="1:9" ht="15" customHeight="1">
      <c r="A6" s="31" t="s">
        <v>13</v>
      </c>
      <c r="B6" s="31"/>
      <c r="C6" s="31"/>
      <c r="D6" s="31"/>
      <c r="E6" s="31"/>
      <c r="F6" s="31"/>
      <c r="G6" s="31"/>
      <c r="H6" s="31"/>
      <c r="I6" s="31"/>
    </row>
    <row r="7" spans="1:9" ht="15" customHeight="1">
      <c r="A7" s="31" t="s">
        <v>17</v>
      </c>
      <c r="B7" s="31"/>
      <c r="C7" s="31"/>
      <c r="D7" s="31"/>
      <c r="E7" s="31"/>
      <c r="F7" s="31"/>
      <c r="G7" s="31"/>
      <c r="H7" s="31"/>
      <c r="I7" s="31"/>
    </row>
    <row r="8" spans="1:9">
      <c r="A8" s="32" t="s">
        <v>7</v>
      </c>
      <c r="B8" s="32"/>
      <c r="C8" s="32"/>
      <c r="D8" s="32"/>
      <c r="E8" s="32"/>
      <c r="F8" s="32"/>
      <c r="G8" s="32"/>
      <c r="H8" s="32"/>
      <c r="I8" s="32"/>
    </row>
    <row r="9" spans="1:9">
      <c r="A9" s="2"/>
      <c r="D9" s="1"/>
    </row>
    <row r="10" spans="1:9">
      <c r="A10" s="4" t="s">
        <v>6</v>
      </c>
      <c r="D10" s="1"/>
      <c r="G10" s="4"/>
      <c r="H10" s="4"/>
      <c r="I10" s="16" t="s">
        <v>38</v>
      </c>
    </row>
    <row r="11" spans="1:9" ht="54.75" customHeight="1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5" t="s">
        <v>32</v>
      </c>
      <c r="I11" s="23" t="s">
        <v>34</v>
      </c>
    </row>
    <row r="12" spans="1:9" ht="60.75" customHeight="1">
      <c r="A12" s="12">
        <v>1</v>
      </c>
      <c r="B12" s="28" t="s">
        <v>19</v>
      </c>
      <c r="C12" s="29" t="s">
        <v>20</v>
      </c>
      <c r="D12" s="27" t="s">
        <v>21</v>
      </c>
      <c r="E12" s="25">
        <v>1</v>
      </c>
      <c r="F12" s="25">
        <v>172000</v>
      </c>
      <c r="G12" s="22">
        <f>E12*F12</f>
        <v>172000</v>
      </c>
      <c r="H12" s="22">
        <v>163160</v>
      </c>
      <c r="I12" s="24"/>
    </row>
    <row r="13" spans="1:9" ht="74.25" customHeight="1">
      <c r="A13" s="12">
        <v>2</v>
      </c>
      <c r="B13" s="28" t="s">
        <v>22</v>
      </c>
      <c r="C13" s="28" t="s">
        <v>23</v>
      </c>
      <c r="D13" s="27" t="s">
        <v>21</v>
      </c>
      <c r="E13" s="25">
        <v>2</v>
      </c>
      <c r="F13" s="25">
        <v>536000</v>
      </c>
      <c r="G13" s="22">
        <f t="shared" ref="G13:G17" si="0">E13*F13</f>
        <v>1072000</v>
      </c>
      <c r="H13" s="22">
        <v>515080</v>
      </c>
      <c r="I13" s="24"/>
    </row>
    <row r="14" spans="1:9" ht="70.5" customHeight="1">
      <c r="A14" s="12">
        <v>3</v>
      </c>
      <c r="B14" s="28" t="s">
        <v>24</v>
      </c>
      <c r="C14" s="28" t="s">
        <v>25</v>
      </c>
      <c r="D14" s="27" t="s">
        <v>21</v>
      </c>
      <c r="E14" s="25">
        <v>2</v>
      </c>
      <c r="F14" s="25">
        <v>362000</v>
      </c>
      <c r="G14" s="22">
        <f t="shared" si="0"/>
        <v>724000</v>
      </c>
      <c r="H14" s="22">
        <v>348260</v>
      </c>
      <c r="I14" s="24"/>
    </row>
    <row r="15" spans="1:9" ht="60" customHeight="1">
      <c r="A15" s="12">
        <v>4</v>
      </c>
      <c r="B15" s="30" t="s">
        <v>26</v>
      </c>
      <c r="C15" s="30" t="s">
        <v>27</v>
      </c>
      <c r="D15" s="27" t="s">
        <v>21</v>
      </c>
      <c r="E15" s="25">
        <v>2</v>
      </c>
      <c r="F15" s="25">
        <v>33200</v>
      </c>
      <c r="G15" s="22">
        <f t="shared" si="0"/>
        <v>66400</v>
      </c>
      <c r="H15" s="22">
        <v>31470</v>
      </c>
      <c r="I15" s="24"/>
    </row>
    <row r="16" spans="1:9" ht="60.75" customHeight="1">
      <c r="A16" s="12">
        <v>5</v>
      </c>
      <c r="B16" s="30" t="s">
        <v>33</v>
      </c>
      <c r="C16" s="30" t="s">
        <v>28</v>
      </c>
      <c r="D16" s="27" t="s">
        <v>21</v>
      </c>
      <c r="E16" s="25">
        <v>2</v>
      </c>
      <c r="F16" s="25">
        <v>32500</v>
      </c>
      <c r="G16" s="22">
        <f t="shared" si="0"/>
        <v>65000</v>
      </c>
      <c r="H16" s="22">
        <v>31470</v>
      </c>
      <c r="I16" s="24"/>
    </row>
    <row r="17" spans="1:9" ht="46.5" customHeight="1">
      <c r="A17" s="12">
        <v>6</v>
      </c>
      <c r="B17" s="28" t="s">
        <v>29</v>
      </c>
      <c r="C17" s="28" t="s">
        <v>30</v>
      </c>
      <c r="D17" s="27" t="s">
        <v>31</v>
      </c>
      <c r="E17" s="25">
        <v>2</v>
      </c>
      <c r="F17" s="25">
        <v>62000</v>
      </c>
      <c r="G17" s="22">
        <f t="shared" si="0"/>
        <v>124000</v>
      </c>
      <c r="H17" s="22">
        <v>57800</v>
      </c>
      <c r="I17" s="24">
        <v>57000</v>
      </c>
    </row>
    <row r="18" spans="1:9" ht="17.25" customHeight="1">
      <c r="A18" s="17"/>
      <c r="B18" s="18"/>
      <c r="C18" s="18"/>
      <c r="D18" s="19"/>
      <c r="E18" s="20"/>
      <c r="F18" s="20"/>
      <c r="G18" s="21"/>
      <c r="H18" s="21"/>
    </row>
    <row r="19" spans="1:9" ht="22.5" customHeight="1">
      <c r="A19" s="6"/>
      <c r="B19" s="33" t="s">
        <v>8</v>
      </c>
      <c r="C19" s="33"/>
      <c r="D19" s="33"/>
      <c r="E19" s="33"/>
      <c r="F19" s="33"/>
      <c r="G19" s="33"/>
      <c r="H19" s="26"/>
    </row>
    <row r="20" spans="1:9" ht="18" customHeight="1">
      <c r="A20" s="13" t="s">
        <v>16</v>
      </c>
      <c r="B20" s="33" t="s">
        <v>35</v>
      </c>
      <c r="C20" s="33"/>
      <c r="D20" s="33"/>
      <c r="E20" s="33"/>
      <c r="F20" s="33"/>
      <c r="G20" s="33"/>
      <c r="H20" s="33"/>
      <c r="I20" s="33"/>
    </row>
    <row r="21" spans="1:9" ht="18" customHeight="1">
      <c r="A21" s="13" t="s">
        <v>18</v>
      </c>
      <c r="B21" s="33" t="s">
        <v>37</v>
      </c>
      <c r="C21" s="33"/>
      <c r="D21" s="33"/>
      <c r="E21" s="33"/>
      <c r="F21" s="33"/>
      <c r="G21" s="33"/>
      <c r="H21" s="33"/>
      <c r="I21" s="33"/>
    </row>
    <row r="22" spans="1:9" ht="32.25" customHeight="1">
      <c r="A22" s="7" t="s">
        <v>36</v>
      </c>
      <c r="B22" s="35" t="s">
        <v>9</v>
      </c>
      <c r="C22" s="35"/>
      <c r="D22" s="35"/>
      <c r="E22" s="35"/>
      <c r="F22" s="35"/>
      <c r="G22" s="35"/>
      <c r="H22" s="35"/>
      <c r="I22" s="35"/>
    </row>
    <row r="23" spans="1:9" ht="15.75" customHeight="1">
      <c r="A23" s="7"/>
      <c r="B23" s="14"/>
      <c r="C23" s="14"/>
      <c r="D23" s="14"/>
      <c r="E23" s="14"/>
      <c r="F23" s="14"/>
      <c r="G23" s="14"/>
      <c r="H23" s="14"/>
    </row>
    <row r="24" spans="1:9" ht="15" customHeight="1">
      <c r="A24" s="8"/>
      <c r="B24" s="34" t="s">
        <v>41</v>
      </c>
      <c r="C24" s="34"/>
      <c r="D24" s="10" t="s">
        <v>42</v>
      </c>
      <c r="E24" s="9"/>
      <c r="F24" s="9"/>
    </row>
    <row r="25" spans="1:9" ht="15.75" customHeight="1">
      <c r="A25" s="7"/>
      <c r="B25" s="9"/>
      <c r="C25" s="9"/>
      <c r="E25" s="14"/>
      <c r="F25" s="14"/>
      <c r="G25" s="14"/>
      <c r="H25" s="14"/>
    </row>
    <row r="26" spans="1:9" ht="15" customHeight="1">
      <c r="A26" s="8"/>
      <c r="B26" s="34" t="s">
        <v>43</v>
      </c>
      <c r="C26" s="34"/>
      <c r="D26" s="10" t="s">
        <v>44</v>
      </c>
      <c r="E26" s="9"/>
      <c r="F26" s="9"/>
    </row>
    <row r="27" spans="1:9" ht="15" customHeight="1">
      <c r="A27" s="8"/>
      <c r="B27" s="11"/>
      <c r="C27" s="11"/>
      <c r="D27" s="2"/>
      <c r="E27" s="9"/>
      <c r="F27" s="9"/>
    </row>
    <row r="28" spans="1:9" ht="15" customHeight="1">
      <c r="B28" s="11" t="s">
        <v>10</v>
      </c>
      <c r="C28" s="11"/>
      <c r="D28" s="2" t="s">
        <v>11</v>
      </c>
      <c r="E28" s="15"/>
      <c r="F28" s="3"/>
      <c r="G28" s="10"/>
      <c r="H28" s="10"/>
    </row>
    <row r="29" spans="1:9">
      <c r="B29" s="11"/>
      <c r="C29" s="11"/>
      <c r="D29" s="2"/>
      <c r="E29" s="15"/>
      <c r="F29" s="3"/>
      <c r="G29" s="2"/>
      <c r="H29" s="2"/>
    </row>
    <row r="33" spans="2:8">
      <c r="B33" s="33"/>
      <c r="C33" s="33"/>
      <c r="D33" s="33"/>
      <c r="E33" s="33"/>
      <c r="F33" s="33"/>
      <c r="G33" s="33"/>
      <c r="H33" s="26"/>
    </row>
    <row r="39" spans="2:8">
      <c r="B39" s="2"/>
    </row>
    <row r="40" spans="2:8">
      <c r="B40" s="2"/>
    </row>
    <row r="41" spans="2:8">
      <c r="B41" s="2"/>
    </row>
    <row r="42" spans="2:8">
      <c r="B42" s="2"/>
    </row>
  </sheetData>
  <mergeCells count="10">
    <mergeCell ref="A6:I6"/>
    <mergeCell ref="A7:I7"/>
    <mergeCell ref="A8:I8"/>
    <mergeCell ref="B20:I20"/>
    <mergeCell ref="B33:G33"/>
    <mergeCell ref="B26:C26"/>
    <mergeCell ref="B24:C24"/>
    <mergeCell ref="B19:G19"/>
    <mergeCell ref="B22:I22"/>
    <mergeCell ref="B21:I21"/>
  </mergeCells>
  <dataValidations count="1">
    <dataValidation allowBlank="1" showInputMessage="1" showErrorMessage="1" prompt="Введите наименование на гос.языке" sqref="B19 B33 B26:C29 B15:C16"/>
  </dataValidations>
  <pageMargins left="0" right="0" top="0.35433070866141736" bottom="0.35433070866141736" header="0.31496062992125984" footer="0.31496062992125984"/>
  <pageSetup paperSize="9" scale="79" orientation="landscape" horizontalDpi="180" verticalDpi="18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2021-03-10T08:44:06Z</dcterms:modified>
</cp:coreProperties>
</file>