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/>
  <c r="G38"/>
  <c r="G39"/>
  <c r="G40"/>
  <c r="G41"/>
  <c r="G42"/>
  <c r="G43"/>
  <c r="G44"/>
  <c r="G45"/>
  <c r="G12" l="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19"/>
</calcChain>
</file>

<file path=xl/comments1.xml><?xml version="1.0" encoding="utf-8"?>
<comments xmlns="http://schemas.openxmlformats.org/spreadsheetml/2006/main">
  <authors>
    <author>Автор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РУ до 2019г. Есть письмо</t>
        </r>
      </text>
    </comment>
    <comment ref="V26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W26" authorId="0">
      <text>
        <r>
          <rPr>
            <b/>
            <sz val="9"/>
            <color indexed="81"/>
            <rFont val="Tahoma"/>
            <family val="2"/>
            <charset val="204"/>
          </rPr>
          <t>Camera1</t>
        </r>
      </text>
    </comment>
    <comment ref="X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V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<sst xmlns="http://schemas.openxmlformats.org/spreadsheetml/2006/main" count="187" uniqueCount="148">
  <si>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</si>
  <si>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</si>
  <si>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</si>
  <si>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</si>
  <si>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</si>
  <si>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</si>
  <si>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</si>
  <si>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</si>
  <si>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</si>
  <si>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</si>
  <si>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</si>
  <si>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</si>
  <si>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</si>
  <si>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</si>
  <si>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</si>
  <si>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</si>
  <si>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</si>
  <si>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шт</t>
  </si>
  <si>
    <t>"___" _______________ 2021г.</t>
  </si>
  <si>
    <t>1.</t>
  </si>
  <si>
    <t>2.</t>
  </si>
  <si>
    <t>3.</t>
  </si>
  <si>
    <t>Заместитель директора по хирургии</t>
  </si>
  <si>
    <t>Р.Айгараев</t>
  </si>
  <si>
    <t>уп</t>
  </si>
  <si>
    <t>4.</t>
  </si>
  <si>
    <t>5.</t>
  </si>
  <si>
    <t>6.</t>
  </si>
  <si>
    <t>медицинских изделий (ОАРИТ)</t>
  </si>
  <si>
    <t xml:space="preserve"> Блоки инфузионных кранов</t>
  </si>
  <si>
    <t>Блок из трех трехходовых кранов для инфузионной терапии и мониторинга, разноцветный,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поликарбоната, полистерола. Не содержит латекс, ПВХ, ДЭГФ.</t>
  </si>
  <si>
    <t xml:space="preserve"> Инфузионный трехходовой кран</t>
  </si>
  <si>
    <t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поликарбоната, полистерола. Не содержит латекс, ПВХ, ДЭГФ.</t>
  </si>
  <si>
    <t>Дренаж активный  стерильный одноразовй 200мл</t>
  </si>
  <si>
    <t xml:space="preserve">Контейнер «Гармошка» для дренирования ран 200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</si>
  <si>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>Дренаж активный  стерильный одноразовй 500мл</t>
  </si>
  <si>
    <t xml:space="preserve">Контейнер «Гармошка» для дренирования ран 500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</si>
  <si>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 xml:space="preserve">Набор для эпидуральной анестезии  1,3мм 18G </t>
  </si>
  <si>
    <t xml:space="preserve">Наборы для эпидуральной анестезии     Состав и описание изделия 
1. эпидуральная  игла Туохи с размерами 18G/80мм
2. соединитель для катетера G19 – прозрачный и для G20/24 – желтый 
3. шприц 8 мл для методики «утрата сопротивления», Луэр / Луэр Лок 
4. наклейка желтая, указывающая эпидуральный катетер и дату введения
</t>
  </si>
  <si>
    <t>Натронная известь (абсорбент для поглощения углекислого газа)</t>
  </si>
  <si>
    <t>Абсорбент высококачественный поглотитель углекислого газажащий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Абсорбент высококачественный поглотитель углекислого газа , содержащий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литолайм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Канистра 5  литров</t>
  </si>
  <si>
    <t>канистра</t>
  </si>
  <si>
    <t>одеяло для конвекционного обогрева больных одноразовое взрослое верхнее</t>
  </si>
  <si>
    <t>2 слоя синтетического нетканого материала Spubound и имеют внешнее покрытие природным биологически инертным, негорючим самогасящимся и водооталкивающим каучуком</t>
  </si>
  <si>
    <t>одеяло для конвекционного обогрева больных одноразовое взрослое полное</t>
  </si>
  <si>
    <t>Оригинальная линия (удлинитель) к перфузору 250 см стандарт</t>
  </si>
  <si>
    <t>Оригинальные линии Перфузор стандарт внутренний диаметр 1,5; длиной 250см. Коннекторы Luer lock. Без ДЭГФ. Люэр Лок. Не содержит фталатов. Устойчивы к давлению до 4 бар. Материал ПВХ.</t>
  </si>
  <si>
    <t>Оригинальная линия (удлинитель) к перфузору 200 см стандарт</t>
  </si>
  <si>
    <t>Оригинальные линии Перфузор стандарт внутренний диаметр 1,5; длиной 200см. Коннекторы Luer lock. Без ДЭГФ. Люэр Лок. Не содержит фталатов. Устойчивы к давлению до 4 бар. Материал ПВХ.</t>
  </si>
  <si>
    <t xml:space="preserve">Проводник для эндотрахеальной трубки при интубации трахеи одноразовый    </t>
  </si>
  <si>
    <t>Стилет для интубации. Изготовлен их алюминиевой проволоки покрытой композитным полимерным материалом: поливинилхлорид (НорвинилS7060) и фторированный этилен-пропилен (FEP), подкрашеных медным фталоцианином (голубого цвета). Гибкий, атравматичный, свободный от алюминиевого стилета кончик. Общая длина изделия 365+2,0 мм, диаметр 5,0+0,05 мм, длина рабочей части 325мм. Дугообразный ограничитель глубины введения в эндотрахеальную трубку. Индивидуальная стерильная упаковка, стерилизация этиленоксидом.</t>
  </si>
  <si>
    <t>Резиновый круг</t>
  </si>
  <si>
    <t>Круг подкладной резиновый предотвращает возникновение повреждений кожи, пролежней. Круг подкладной №2 имеет оптимальный размер для всех участков тела, его диаметр 43 сантиметра</t>
  </si>
  <si>
    <t>Система для инфузомата светозащитная</t>
  </si>
  <si>
    <t xml:space="preserve">Система для внутривенных инфузий Infusomat Space Line для совместимых насосов,  для введения светочувствительных препаратов  с иньекционным портом Сэйффлоу, длиной 250 см, мембрана AirStop, защитный колпачок PrimeStop, без ПВХ. Перистальтический сегмент из силикона.  Антибактериальный воздушный фильтр. Зажим для предотвращения свободного тока жидкости.  </t>
  </si>
  <si>
    <t xml:space="preserve">система для инфузоматов </t>
  </si>
  <si>
    <t>Система для внутривенных инфузий Infusomat Space Line для совместимых насосов, стандартная.  ПВХ без фталатов,  длиной 250см. Перистальтический сегмент из силикона.  Антибактериальный воздушный фильтр. Зажим для предотвращения свободного тока жидкости.</t>
  </si>
  <si>
    <t>спинальная игла для спинномозговой анестезии и диагностической пункции со срезом Квинке 19G</t>
  </si>
  <si>
    <t xml:space="preserve">Спинальная игла Spinocan размером 19G x 3 1/2"(1.1 х 88 мм) 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</si>
  <si>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>спинальная игла для спинномозговой анестезии и диагностической пункции со срезом Квинке 22G</t>
  </si>
  <si>
    <t xml:space="preserve">Спинальная игла размером 22G x 3 1/2"(0.7 х 88 мм) 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УФ-клея;
Стерильный. Для однократного применения;
В состав изделия входит: Спинальная игла, проводниковая игла (опционально).    </t>
  </si>
  <si>
    <t>спинальная игла для спинномозговой анестезии и диагностической пункции со срезом Квинке 20G</t>
  </si>
  <si>
    <t xml:space="preserve">Спинальная игла  размерми 20G x 3 1/2"(0.9 х 88 мм)
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Стерильный. Для однократного применения;
В состав изделия входит: Спинальная игла, проводниковая игла (опционально).    </t>
  </si>
  <si>
    <t>Трахестомическая трубка с манжеткой одноразовая</t>
  </si>
  <si>
    <t>Трахестомическая трубка с манжеткой одноразовая 8мм</t>
  </si>
  <si>
    <t>Трахестомическая трубка с манжеткой одноразовая 8,5мм</t>
  </si>
  <si>
    <t>Трахестомическая трубка с манжеткой одноразовая 9мм</t>
  </si>
  <si>
    <t>Оригинальный шприц Perfusor® (Перфузор) объемом 50 мл с аспирационной иглой и без</t>
  </si>
  <si>
    <t xml:space="preserve">Шприц Perfusor® 50 мл с аспирационной иглой. 
Аспирационная игла 1.7 х 2.0 х 30мм. Положение канюли центральное,  цилиндр и плунжер изготовлены из полипропилена, соединение Луэр Лок. Поршень из синтетического материала с двумя уплотнительными кольцами для медленной аспирации или введения лекарств. Минимальный остаточный объем Не содержит Латекс и ПВХ. 
</t>
  </si>
  <si>
    <t>Оригинальный шприц Perfusor® (Перфузор) светозащитный объемом 50 мл с аспирационной иглой и без</t>
  </si>
  <si>
    <t xml:space="preserve">Шприц Perfusor® 50 мл с аспирационной иглой. Фильтр в игле 15 мкм. Аспирационная игла 1.7 х 2.0 х 30мм. Положение канюли центральное, соединение Луэр Лок. Светозащитный прозрачный (оранжевый). С УФ защитой до 520 нм. Цилиндр и плунжер изготовлены из полипропилена.
Поршень из синтетического материала с двумя уплотнительными кольцами для медленной аспирации или введения лекарств. Минимальный остаточный объем
Не содержит Латекс и ПВХ.
</t>
  </si>
  <si>
    <t>Эндотрахеальная  трубка№8,0  с манжетой</t>
  </si>
  <si>
    <t>Эндотрахеальная  трубка№8,5  с манжетой</t>
  </si>
  <si>
    <t>Эндотрахеальные трубки 6,5 с манжетой</t>
  </si>
  <si>
    <t>Эндотрахеальные трубки 7,5 с манжетой</t>
  </si>
  <si>
    <t>Эндотрахеальные трубки 7,0 с манжетой</t>
  </si>
  <si>
    <t>Закрытая система для санации трахеи (для интубационной трубки)</t>
  </si>
  <si>
    <t xml:space="preserve">Закрытая аспирационная система на 24часа для эндотрахеальной трубки, для взрослых:  14FR, длина 54см, с MDI портом, с  клапаном контроля вакуума. Стерильно. Количество в упаковке - не менее 50 штук. </t>
  </si>
  <si>
    <t>Закрытая система для санации трахеи (для трахеостомической трубки)</t>
  </si>
  <si>
    <t xml:space="preserve">Закрытая аспирационная система на 24часа для  трахеостомической трубки, для взрослых: 14FR, длина 34см, с MDI портом, с клапаном контроля вакуума. Стерильно. Количество в упаковке - не менее 50 штук. </t>
  </si>
  <si>
    <t>Зонд Блэкмора</t>
  </si>
  <si>
    <t>Зонд для остановки кровотечения из варикозно-расширенных вен пищевода представляет собой трубку с двумя баллонами, закругленным дистальным концом с отверстиями для аспираци и контроля эффективности гемостаза. Размер 14 СН (для взрослых). Желудочный (дистальный) баллон круглой формы, пищеводный (проксимальный) - цилиндрической. В стенку зонда с двух сторон интегрированы линии раздувания баллонов с депрессорами (синего и белого цвета). Белый депрессор служит для раздувания желудочного баллона, синий - пищеводного.</t>
  </si>
  <si>
    <t>Маска анестезиологическая №4 Большая</t>
  </si>
  <si>
    <t xml:space="preserve">Маска анестезиологическая лицевая , для взрослых с зеленой манжетой  средняя № 4  </t>
  </si>
  <si>
    <t xml:space="preserve">Маска анестезиологическая Большая для взрослых № 5  </t>
  </si>
  <si>
    <t xml:space="preserve">Маска анестезиологическая лицевая , для взрослых с зеленой манжетой  большая  № 5  </t>
  </si>
  <si>
    <t>Спинальная игла 26 G, 27 G –  3600</t>
  </si>
  <si>
    <t>Набор д\спинальной анестезии G27 тип Pеncil Point</t>
  </si>
  <si>
    <t>ТОО "Ангрофарм-НС"</t>
  </si>
  <si>
    <t>ТОО "ESSEN"</t>
  </si>
  <si>
    <t>ТОО "Альфа Медика Казахстан"</t>
  </si>
  <si>
    <t>ТОО "СМС Медикал Казахстан"</t>
  </si>
  <si>
    <t>ТОО "SUNMEDICA"</t>
  </si>
  <si>
    <t>ТОО "Дарен Мед"</t>
  </si>
  <si>
    <t>ТОО "Гелика"</t>
  </si>
  <si>
    <t>ТОО "Альянс"</t>
  </si>
  <si>
    <t>ТОО "МакST-фарм"</t>
  </si>
  <si>
    <t>ТОО "Арнамед"</t>
  </si>
  <si>
    <t>ТОО "Dariya medica "Дарья Медика"</t>
  </si>
  <si>
    <t>ТОО "КМК-АМАNAT"</t>
  </si>
  <si>
    <t>ТОО "САПА Мед Астана"</t>
  </si>
  <si>
    <t>ИП Маслова С.Л.</t>
  </si>
  <si>
    <t>ТОО "АИМ Плюс"</t>
  </si>
  <si>
    <t>ТОО "Формат НС"</t>
  </si>
  <si>
    <t>ИП Sapaly Trade</t>
  </si>
  <si>
    <t>ТОО "INNOVO"</t>
  </si>
  <si>
    <t xml:space="preserve">Спинальная игла размером 26G x 3 1/2"(0.45 х 88 мм)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</si>
  <si>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 xml:space="preserve">Игла для спинальной анестезии  G27 (0.42x88мм)
Прозрачный павильон иглы и цветовая кодировка мандрена, атравматичная форма кончика. Тонкостенная игла с карандашной заточкой. Проводниковая игла 22Gх1 3/8 (0,7х35мм)
Стерильно. Для однократного применения.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</si>
  <si>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</si>
  <si>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</si>
  <si>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</si>
  <si>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</si>
  <si>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</si>
  <si>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</si>
  <si>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</si>
  <si>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</si>
  <si>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</si>
  <si>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</si>
  <si>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</si>
  <si>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</si>
  <si>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</si>
  <si>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По лотам № 12,28,29 признать закуп не состоявшимся ввиду непредставления ценовых предложений потенциальными поставщиками.</t>
  </si>
  <si>
    <t>21.</t>
  </si>
  <si>
    <t>19.</t>
  </si>
  <si>
    <t>Заведующий ОАРИТ и ГБО</t>
  </si>
  <si>
    <t>И.Ким</t>
  </si>
  <si>
    <t>13.01.2021г.</t>
  </si>
  <si>
    <t xml:space="preserve">По лоту № 1 признать победителем ТОО "Арнамед", г.Нур-Султан, пр.Кабанбай батыра,д.42, кв.54, на сумму 894 400 тенге.  </t>
  </si>
  <si>
    <t xml:space="preserve">По лоту № 3,4 признать победителем ТОО "СМС Медикал Казахстан", г.Алматы, ул.Ратушного, д.88А, на сумму 1 096 900 тенге.  </t>
  </si>
  <si>
    <t xml:space="preserve">По лотам № 7,8 признать победителем ТОО "МакST-фарм", г.Нур-Султан, ул.Московская,д.40, офис 213, на сумму 126 000 тенге.  </t>
  </si>
  <si>
    <t xml:space="preserve">По лоту № 9 признать победителем ИП Sapaly Trade, г.Нур-Султан, пр.Б.Момышулы, д.23, офис 99, на сумму 150 220 тенге.  </t>
  </si>
  <si>
    <t xml:space="preserve">По лоту № 6 признать победителем ТОО "СМС Медикал Казахстан", г.Алматы, ул.Ратушного, д.88А, на сумму 1 984 500 тенге.  </t>
  </si>
  <si>
    <t>По лоту № 5 признать победителем ТОО "КМК-АМАNAT", г.Алматы, ул.Рыскулбекова, д.39 А, офис 103, на сумму 1 437 240 тенге. Ценовое предложение ТОО "ESSEN" отклонить ввиду непредставления талона-уведомления на оптовую реализацию медицинских изделий.</t>
  </si>
  <si>
    <t xml:space="preserve">По лотам № 2 признать победителем ИП Sapaly Trade, г.Нур-Султан, пр.Б.Момышулы, д.23, офис 99, на сумму 311 455 тенге.  </t>
  </si>
  <si>
    <t xml:space="preserve">По лоту № 10 признать победителем ТОО "Формат НС", г.Нур-Султан, пр.Сарыарка, д.31/2, ВП-24, на сумму 305 265 тенге.  </t>
  </si>
  <si>
    <t xml:space="preserve">По лоту № 11 признать победителем ТОО "Альянс", г.Усть-Каменогорск, ул.Красина, д.12/2, на сумму 315 000 тенге.  </t>
  </si>
  <si>
    <t xml:space="preserve">По лоту № 13 признать победителем ТОО "Ангрофарм-НС", г.Нур-Султан, пр.Тәуелсіздік, д.12/1, ВП2, на сумму 671 580 тенге.  </t>
  </si>
  <si>
    <t xml:space="preserve">По лоту № 14 признать победителем ТОО "Гелика", СКО, г.Петропавловск, ул.Маяковского, д.95, на сумму 378 325 тенге.  </t>
  </si>
  <si>
    <t>По лоту № 15 признать победителем ТОО "Гелика", СКО, г.Петропавловск, ул.Маяковского, д.95, на сумму 52 770 тенге. Ценовое предложение ТОО "АИМ Плюс", ТОО "Формат НС", ИП Sapaly Trade отклонить ввиду несоответствия товара технической спецификации.</t>
  </si>
  <si>
    <t>По лотам № 16,17 признать победителем ТОО "Арнамед", г.Нур-Султан, пр.Кабанбай батыра,д.42, кв.54, на сумму 87 150 тенге. Ценовое предложение ТОО "КМК-АМАNAT", ТОО "САПА Мед Астана" отклонить ввиду несоответствия товара технической спецификации.</t>
  </si>
  <si>
    <t>По лоту № 22 признать победителем ТОО "Гелика", СКО, г.Петропавловск, ул.Маяковского, д.95, на сумму 432 012 тенге. Ценовое предложение ТОО "САПА Мед Астана" отклонить ввиду несоответствия товара технической спецификации.</t>
  </si>
  <si>
    <t xml:space="preserve">По лотам № 30,31 признать победителем ТОО  "SUNMEDICA", г.Алматы, ул.Кунаева, д.21Б, офис 75, на сумму 1 269 150 тенге.  </t>
  </si>
  <si>
    <t xml:space="preserve">По лотам № 32 признать победителем ТОО "СМС Медикал Казахстан", г.Алматы, ул.Ратушного, д.88А, на сумму 1 281 000 тенге.  </t>
  </si>
  <si>
    <t>По лотам № 33 признать победителем ТОО  "Арнамед", г.Нур-Султан, пр.Кабанбай батыра,д.42, кв.54, на сумму 3 290 000 тенге.  Ценовое предложение ТОО "АИМ Плюс" отклонить ввиду несоответствия товара технической спецификации.</t>
  </si>
  <si>
    <t>По лотам № 34 признать победителем ТОО  "Гелика", СКО, г.Петропавловск, ул.Маяковского, д.95, на сумму 582 610 тенге.  Ценовое предложение ТОО "КМК-АМАNAT", ТОО "САПА Мед Астана" отклонить ввиду несоответствия товара технической спецификации.</t>
  </si>
  <si>
    <t>ТОО "Нано Фарм"</t>
  </si>
  <si>
    <t xml:space="preserve">По лоту № 21 признать победителем ТОО "Гелика", СКО, г.Петропавловск, ул.Маяковского, д.95,  на сумму 533 820  тенге. </t>
  </si>
  <si>
    <t xml:space="preserve">По лотам № 18,19,20,23,24,25,26,27 признать победителем ТОО "Альянс",  г.Усть-Каменогорск, ул.Красина, д.12/2, на сумму 1 905 340 тенге.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</si>
</sst>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9"/>
      <color rgb="FF33333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6" fillId="2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 5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A52" zoomScale="90" zoomScaleNormal="90" workbookViewId="0">
      <selection activeCell="E74" sqref="E74"/>
    </sheetView>
  </sheetViews>
  <sheetFormatPr defaultColWidth="8.85546875" defaultRowHeight="15"/>
  <cols>
    <col min="1" max="1" width="5.28515625" customWidth="1"/>
    <col min="2" max="2" width="17.140625" customWidth="1"/>
    <col min="3" max="3" width="42.42578125" customWidth="1"/>
    <col min="4" max="4" width="7" customWidth="1"/>
    <col min="5" max="5" width="11.85546875" customWidth="1"/>
    <col min="6" max="6" width="10.28515625" customWidth="1"/>
    <col min="7" max="7" width="12.140625" customWidth="1"/>
    <col min="8" max="8" width="11.5703125" customWidth="1"/>
    <col min="9" max="9" width="10.140625" customWidth="1"/>
    <col min="10" max="10" width="11.28515625" customWidth="1"/>
    <col min="11" max="11" width="12.28515625" customWidth="1"/>
    <col min="12" max="12" width="8.7109375" customWidth="1"/>
    <col min="13" max="13" width="7.85546875" customWidth="1"/>
    <col min="14" max="15" width="9.5703125" customWidth="1"/>
    <col min="17" max="17" width="10.5703125" customWidth="1"/>
    <col min="19" max="19" width="10.140625" customWidth="1"/>
    <col min="20" max="20" width="8.5703125" customWidth="1"/>
    <col min="24" max="24" width="7.7109375" customWidth="1"/>
    <col min="25" max="25" width="7.85546875" customWidth="1"/>
    <col min="26" max="26" width="11.28515625" customWidth="1"/>
  </cols>
  <sheetData>
    <row r="1" spans="1:26">
      <c r="S1" s="2" t="s">
        <v>12</v>
      </c>
    </row>
    <row r="2" spans="1:26">
      <c r="S2" s="2" t="s">
        <v>13</v>
      </c>
    </row>
    <row r="3" spans="1:26">
      <c r="S3" s="2" t="s">
        <v>14</v>
      </c>
    </row>
    <row r="4" spans="1:26">
      <c r="S4" s="2" t="s">
        <v>18</v>
      </c>
    </row>
    <row r="5" spans="1:26">
      <c r="C5" s="3"/>
      <c r="D5" s="3"/>
      <c r="E5" s="3"/>
      <c r="F5" s="3"/>
    </row>
    <row r="6" spans="1:26" ht="1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>
      <c r="A9" s="2"/>
      <c r="D9" s="1"/>
    </row>
    <row r="10" spans="1:26">
      <c r="A10" s="4" t="s">
        <v>6</v>
      </c>
      <c r="D10" s="1"/>
      <c r="G10" s="4"/>
      <c r="H10" s="4"/>
      <c r="I10" s="12"/>
      <c r="J10" s="12"/>
      <c r="X10" s="12"/>
      <c r="Z10" s="12" t="s">
        <v>126</v>
      </c>
    </row>
    <row r="11" spans="1:26" ht="60" customHeight="1">
      <c r="A11" s="36" t="s">
        <v>0</v>
      </c>
      <c r="B11" s="36" t="s">
        <v>1</v>
      </c>
      <c r="C11" s="36" t="s">
        <v>2</v>
      </c>
      <c r="D11" s="36" t="s">
        <v>16</v>
      </c>
      <c r="E11" s="36" t="s">
        <v>3</v>
      </c>
      <c r="F11" s="36" t="s">
        <v>4</v>
      </c>
      <c r="G11" s="36" t="s">
        <v>5</v>
      </c>
      <c r="H11" s="37" t="s">
        <v>88</v>
      </c>
      <c r="I11" s="37" t="s">
        <v>89</v>
      </c>
      <c r="J11" s="37" t="s">
        <v>90</v>
      </c>
      <c r="K11" s="37" t="s">
        <v>91</v>
      </c>
      <c r="L11" s="37" t="s">
        <v>92</v>
      </c>
      <c r="M11" s="37" t="s">
        <v>93</v>
      </c>
      <c r="N11" s="37" t="s">
        <v>94</v>
      </c>
      <c r="O11" s="38" t="s">
        <v>95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100</v>
      </c>
      <c r="U11" s="37" t="s">
        <v>101</v>
      </c>
      <c r="V11" s="37" t="s">
        <v>102</v>
      </c>
      <c r="W11" s="37" t="s">
        <v>103</v>
      </c>
      <c r="X11" s="37" t="s">
        <v>104</v>
      </c>
      <c r="Y11" s="37" t="s">
        <v>145</v>
      </c>
      <c r="Z11" s="37" t="s">
        <v>105</v>
      </c>
    </row>
    <row r="12" spans="1:26" ht="116.25" customHeight="1">
      <c r="A12" s="10">
        <v>1</v>
      </c>
      <c r="B12" s="15" t="s">
        <v>29</v>
      </c>
      <c r="C12" s="15" t="s">
        <v>30</v>
      </c>
      <c r="D12" s="16" t="s">
        <v>17</v>
      </c>
      <c r="E12" s="10">
        <v>520</v>
      </c>
      <c r="F12" s="25">
        <v>2700</v>
      </c>
      <c r="G12" s="13">
        <f>E12*F12</f>
        <v>1404000</v>
      </c>
      <c r="H12" s="32">
        <v>1725</v>
      </c>
      <c r="I12" s="32">
        <v>1864</v>
      </c>
      <c r="J12" s="32"/>
      <c r="K12" s="32">
        <v>1890</v>
      </c>
      <c r="L12" s="32"/>
      <c r="M12" s="32"/>
      <c r="N12" s="32">
        <v>1777</v>
      </c>
      <c r="O12" s="32"/>
      <c r="P12" s="32"/>
      <c r="Q12" s="32">
        <v>1720</v>
      </c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02.75" customHeight="1">
      <c r="A13" s="10">
        <v>2</v>
      </c>
      <c r="B13" s="15" t="s">
        <v>31</v>
      </c>
      <c r="C13" s="15" t="s">
        <v>32</v>
      </c>
      <c r="D13" s="16" t="s">
        <v>17</v>
      </c>
      <c r="E13" s="10">
        <v>1865</v>
      </c>
      <c r="F13" s="17">
        <v>480</v>
      </c>
      <c r="G13" s="13">
        <f t="shared" ref="G13:G45" si="0">E13*F13</f>
        <v>895200</v>
      </c>
      <c r="H13" s="32">
        <v>315</v>
      </c>
      <c r="I13" s="32">
        <v>340</v>
      </c>
      <c r="J13" s="32"/>
      <c r="K13" s="32">
        <v>386</v>
      </c>
      <c r="L13" s="32"/>
      <c r="M13" s="32"/>
      <c r="N13" s="32">
        <v>325</v>
      </c>
      <c r="O13" s="32"/>
      <c r="P13" s="32"/>
      <c r="Q13" s="32">
        <v>314</v>
      </c>
      <c r="R13" s="32">
        <v>262</v>
      </c>
      <c r="S13" s="32">
        <v>264</v>
      </c>
      <c r="T13" s="32"/>
      <c r="U13" s="32"/>
      <c r="V13" s="32"/>
      <c r="W13" s="32"/>
      <c r="X13" s="32">
        <v>167</v>
      </c>
      <c r="Y13" s="32"/>
      <c r="Z13" s="32"/>
    </row>
    <row r="14" spans="1:26" ht="156.75" customHeight="1">
      <c r="A14" s="10">
        <v>3</v>
      </c>
      <c r="B14" s="14" t="s">
        <v>33</v>
      </c>
      <c r="C14" s="14" t="s">
        <v>34</v>
      </c>
      <c r="D14" s="26" t="s">
        <v>17</v>
      </c>
      <c r="E14" s="10">
        <v>350</v>
      </c>
      <c r="F14" s="17">
        <v>3600</v>
      </c>
      <c r="G14" s="13">
        <f t="shared" si="0"/>
        <v>1260000</v>
      </c>
      <c r="H14" s="32"/>
      <c r="I14" s="32"/>
      <c r="J14" s="32"/>
      <c r="K14" s="32">
        <v>1386</v>
      </c>
      <c r="L14" s="39"/>
      <c r="M14" s="32"/>
      <c r="N14" s="32">
        <v>1466</v>
      </c>
      <c r="O14" s="32"/>
      <c r="P14" s="32"/>
      <c r="Q14" s="32"/>
      <c r="R14" s="32"/>
      <c r="S14" s="32">
        <v>3432</v>
      </c>
      <c r="T14" s="32"/>
      <c r="U14" s="32"/>
      <c r="V14" s="32"/>
      <c r="W14" s="32"/>
      <c r="X14" s="32">
        <v>2340</v>
      </c>
      <c r="Y14" s="32"/>
      <c r="Z14" s="32"/>
    </row>
    <row r="15" spans="1:26" ht="157.5" customHeight="1">
      <c r="A15" s="10">
        <v>4</v>
      </c>
      <c r="B15" s="14" t="s">
        <v>35</v>
      </c>
      <c r="C15" s="14" t="s">
        <v>36</v>
      </c>
      <c r="D15" s="26" t="s">
        <v>17</v>
      </c>
      <c r="E15" s="10">
        <v>350</v>
      </c>
      <c r="F15" s="17">
        <v>3600</v>
      </c>
      <c r="G15" s="13">
        <f t="shared" si="0"/>
        <v>1260000</v>
      </c>
      <c r="H15" s="32"/>
      <c r="I15" s="32"/>
      <c r="J15" s="32"/>
      <c r="K15" s="32">
        <v>1748</v>
      </c>
      <c r="L15" s="39"/>
      <c r="M15" s="32"/>
      <c r="N15" s="32">
        <v>1804</v>
      </c>
      <c r="O15" s="32"/>
      <c r="P15" s="32"/>
      <c r="Q15" s="32"/>
      <c r="R15" s="32"/>
      <c r="S15" s="32">
        <v>3432</v>
      </c>
      <c r="T15" s="32"/>
      <c r="U15" s="32"/>
      <c r="V15" s="32"/>
      <c r="W15" s="32"/>
      <c r="X15" s="32">
        <v>2340</v>
      </c>
      <c r="Y15" s="32"/>
      <c r="Z15" s="32"/>
    </row>
    <row r="16" spans="1:26" ht="119.25" customHeight="1">
      <c r="A16" s="10">
        <v>5</v>
      </c>
      <c r="B16" s="15" t="s">
        <v>37</v>
      </c>
      <c r="C16" s="19" t="s">
        <v>38</v>
      </c>
      <c r="D16" s="16" t="s">
        <v>17</v>
      </c>
      <c r="E16" s="10">
        <v>420</v>
      </c>
      <c r="F16" s="17">
        <v>3800</v>
      </c>
      <c r="G16" s="13">
        <f t="shared" si="0"/>
        <v>1596000</v>
      </c>
      <c r="H16" s="32">
        <v>3798</v>
      </c>
      <c r="I16" s="32">
        <v>2784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3422</v>
      </c>
      <c r="T16" s="32"/>
      <c r="U16" s="32"/>
      <c r="V16" s="32"/>
      <c r="W16" s="32"/>
      <c r="X16" s="32"/>
      <c r="Y16" s="32"/>
      <c r="Z16" s="32"/>
    </row>
    <row r="17" spans="1:26" ht="367.5" customHeight="1">
      <c r="A17" s="10">
        <v>6</v>
      </c>
      <c r="B17" s="20" t="s">
        <v>39</v>
      </c>
      <c r="C17" s="20" t="s">
        <v>40</v>
      </c>
      <c r="D17" s="27" t="s">
        <v>41</v>
      </c>
      <c r="E17" s="10">
        <v>175</v>
      </c>
      <c r="F17" s="28">
        <v>20000</v>
      </c>
      <c r="G17" s="13">
        <f t="shared" si="0"/>
        <v>3500000</v>
      </c>
      <c r="H17" s="32"/>
      <c r="I17" s="32"/>
      <c r="J17" s="32"/>
      <c r="K17" s="32">
        <v>11340</v>
      </c>
      <c r="L17" s="32"/>
      <c r="M17" s="32"/>
      <c r="N17" s="32"/>
      <c r="O17" s="32"/>
      <c r="P17" s="32"/>
      <c r="Q17" s="32"/>
      <c r="R17" s="32"/>
      <c r="S17" s="32">
        <v>16412</v>
      </c>
      <c r="T17" s="32"/>
      <c r="U17" s="32"/>
      <c r="V17" s="32"/>
      <c r="W17" s="32"/>
      <c r="X17" s="32"/>
      <c r="Y17" s="32"/>
      <c r="Z17" s="32"/>
    </row>
    <row r="18" spans="1:26" ht="69.75" customHeight="1">
      <c r="A18" s="10">
        <v>7</v>
      </c>
      <c r="B18" s="15" t="s">
        <v>42</v>
      </c>
      <c r="C18" s="15" t="s">
        <v>43</v>
      </c>
      <c r="D18" s="16" t="s">
        <v>17</v>
      </c>
      <c r="E18" s="10">
        <v>7</v>
      </c>
      <c r="F18" s="17">
        <v>9000</v>
      </c>
      <c r="G18" s="13">
        <f t="shared" si="0"/>
        <v>63000</v>
      </c>
      <c r="H18" s="32"/>
      <c r="I18" s="32"/>
      <c r="J18" s="32"/>
      <c r="K18" s="32"/>
      <c r="L18" s="32"/>
      <c r="M18" s="32"/>
      <c r="N18" s="32"/>
      <c r="O18" s="32"/>
      <c r="P18" s="32">
        <v>9000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66" customHeight="1">
      <c r="A19" s="10">
        <v>8</v>
      </c>
      <c r="B19" s="15" t="s">
        <v>44</v>
      </c>
      <c r="C19" s="15" t="s">
        <v>43</v>
      </c>
      <c r="D19" s="16" t="s">
        <v>17</v>
      </c>
      <c r="E19" s="10">
        <v>7</v>
      </c>
      <c r="F19" s="17">
        <v>9000</v>
      </c>
      <c r="G19" s="13">
        <f t="shared" si="0"/>
        <v>63000</v>
      </c>
      <c r="H19" s="32"/>
      <c r="I19" s="32"/>
      <c r="J19" s="32"/>
      <c r="K19" s="32"/>
      <c r="L19" s="32"/>
      <c r="M19" s="32"/>
      <c r="N19" s="32"/>
      <c r="O19" s="32"/>
      <c r="P19" s="32">
        <v>9000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62.25" customHeight="1">
      <c r="A20" s="10">
        <v>9</v>
      </c>
      <c r="B20" s="14" t="s">
        <v>45</v>
      </c>
      <c r="C20" s="15" t="s">
        <v>46</v>
      </c>
      <c r="D20" s="16" t="s">
        <v>17</v>
      </c>
      <c r="E20" s="10">
        <v>580</v>
      </c>
      <c r="F20" s="17">
        <v>470</v>
      </c>
      <c r="G20" s="13">
        <f t="shared" si="0"/>
        <v>272600</v>
      </c>
      <c r="H20" s="32">
        <v>405</v>
      </c>
      <c r="I20" s="32">
        <v>397</v>
      </c>
      <c r="J20" s="32"/>
      <c r="K20" s="32"/>
      <c r="L20" s="32"/>
      <c r="M20" s="32"/>
      <c r="N20" s="32">
        <v>387</v>
      </c>
      <c r="O20" s="32"/>
      <c r="P20" s="32"/>
      <c r="Q20" s="32">
        <v>375</v>
      </c>
      <c r="R20" s="32"/>
      <c r="S20" s="32"/>
      <c r="T20" s="32"/>
      <c r="U20" s="32"/>
      <c r="V20" s="32"/>
      <c r="W20" s="32">
        <v>260</v>
      </c>
      <c r="X20" s="32">
        <v>259</v>
      </c>
      <c r="Y20" s="32"/>
      <c r="Z20" s="32"/>
    </row>
    <row r="21" spans="1:26" ht="64.5" customHeight="1">
      <c r="A21" s="10">
        <v>10</v>
      </c>
      <c r="B21" s="14" t="s">
        <v>47</v>
      </c>
      <c r="C21" s="15" t="s">
        <v>48</v>
      </c>
      <c r="D21" s="16" t="s">
        <v>17</v>
      </c>
      <c r="E21" s="10">
        <v>1299</v>
      </c>
      <c r="F21" s="17">
        <v>553</v>
      </c>
      <c r="G21" s="13">
        <f t="shared" si="0"/>
        <v>718347</v>
      </c>
      <c r="H21" s="32">
        <v>380</v>
      </c>
      <c r="I21" s="32">
        <v>397</v>
      </c>
      <c r="J21" s="32"/>
      <c r="K21" s="32">
        <v>446</v>
      </c>
      <c r="L21" s="32"/>
      <c r="M21" s="32"/>
      <c r="N21" s="32">
        <v>387</v>
      </c>
      <c r="O21" s="32"/>
      <c r="P21" s="32"/>
      <c r="Q21" s="32">
        <v>375</v>
      </c>
      <c r="R21" s="32"/>
      <c r="S21" s="32">
        <v>422</v>
      </c>
      <c r="T21" s="32">
        <v>280</v>
      </c>
      <c r="U21" s="32"/>
      <c r="V21" s="32"/>
      <c r="W21" s="32">
        <v>235</v>
      </c>
      <c r="X21" s="32">
        <v>236</v>
      </c>
      <c r="Y21" s="32"/>
      <c r="Z21" s="32"/>
    </row>
    <row r="22" spans="1:26" ht="143.25" customHeight="1">
      <c r="A22" s="10">
        <v>11</v>
      </c>
      <c r="B22" s="15" t="s">
        <v>49</v>
      </c>
      <c r="C22" s="15" t="s">
        <v>50</v>
      </c>
      <c r="D22" s="29" t="s">
        <v>24</v>
      </c>
      <c r="E22" s="10">
        <v>700</v>
      </c>
      <c r="F22" s="17">
        <v>2500</v>
      </c>
      <c r="G22" s="13">
        <f t="shared" si="0"/>
        <v>1750000</v>
      </c>
      <c r="H22" s="32"/>
      <c r="I22" s="32"/>
      <c r="J22" s="32"/>
      <c r="K22" s="32"/>
      <c r="L22" s="32">
        <v>2142</v>
      </c>
      <c r="M22" s="32"/>
      <c r="N22" s="32"/>
      <c r="O22" s="32">
        <v>450</v>
      </c>
      <c r="P22" s="32"/>
      <c r="Q22" s="32"/>
      <c r="R22" s="32"/>
      <c r="S22" s="32">
        <v>1612</v>
      </c>
      <c r="T22" s="32"/>
      <c r="U22" s="32"/>
      <c r="V22" s="32"/>
      <c r="W22" s="32"/>
      <c r="X22" s="32"/>
      <c r="Y22" s="32">
        <v>1385</v>
      </c>
      <c r="Z22" s="32">
        <v>2100</v>
      </c>
    </row>
    <row r="23" spans="1:26" ht="60" customHeight="1">
      <c r="A23" s="10">
        <v>12</v>
      </c>
      <c r="B23" s="35" t="s">
        <v>51</v>
      </c>
      <c r="C23" s="21" t="s">
        <v>52</v>
      </c>
      <c r="D23" s="30" t="s">
        <v>17</v>
      </c>
      <c r="E23" s="10">
        <v>5</v>
      </c>
      <c r="F23" s="17">
        <v>3000</v>
      </c>
      <c r="G23" s="13">
        <f t="shared" si="0"/>
        <v>15000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09.5" customHeight="1">
      <c r="A24" s="10">
        <v>13</v>
      </c>
      <c r="B24" s="15" t="s">
        <v>53</v>
      </c>
      <c r="C24" s="15" t="s">
        <v>54</v>
      </c>
      <c r="D24" s="16" t="s">
        <v>17</v>
      </c>
      <c r="E24" s="10">
        <v>546</v>
      </c>
      <c r="F24" s="17">
        <v>2050</v>
      </c>
      <c r="G24" s="16">
        <f t="shared" si="0"/>
        <v>1119300</v>
      </c>
      <c r="H24" s="32">
        <v>1230</v>
      </c>
      <c r="I24" s="32">
        <v>2047</v>
      </c>
      <c r="J24" s="32"/>
      <c r="K24" s="32"/>
      <c r="L24" s="32"/>
      <c r="M24" s="32"/>
      <c r="N24" s="32">
        <v>1452</v>
      </c>
      <c r="O24" s="32"/>
      <c r="P24" s="32"/>
      <c r="Q24" s="32">
        <v>1366</v>
      </c>
      <c r="R24" s="32"/>
      <c r="S24" s="32"/>
      <c r="T24" s="32"/>
      <c r="U24" s="32"/>
      <c r="V24" s="32"/>
      <c r="W24" s="32">
        <v>2000</v>
      </c>
      <c r="X24" s="32">
        <v>1763</v>
      </c>
      <c r="Y24" s="32"/>
      <c r="Z24" s="32"/>
    </row>
    <row r="25" spans="1:26" ht="78.75" customHeight="1">
      <c r="A25" s="10">
        <v>14</v>
      </c>
      <c r="B25" s="15" t="s">
        <v>55</v>
      </c>
      <c r="C25" s="15" t="s">
        <v>56</v>
      </c>
      <c r="D25" s="16" t="s">
        <v>17</v>
      </c>
      <c r="E25" s="10">
        <v>409</v>
      </c>
      <c r="F25" s="17">
        <v>1540</v>
      </c>
      <c r="G25" s="13">
        <f t="shared" si="0"/>
        <v>629860</v>
      </c>
      <c r="H25" s="32">
        <v>1040</v>
      </c>
      <c r="I25" s="32">
        <v>1366</v>
      </c>
      <c r="J25" s="32"/>
      <c r="K25" s="32"/>
      <c r="L25" s="32"/>
      <c r="M25" s="32"/>
      <c r="N25" s="32">
        <v>925</v>
      </c>
      <c r="O25" s="32"/>
      <c r="P25" s="32"/>
      <c r="Q25" s="32">
        <v>1026</v>
      </c>
      <c r="R25" s="32"/>
      <c r="S25" s="32"/>
      <c r="T25" s="32"/>
      <c r="U25" s="32"/>
      <c r="V25" s="32"/>
      <c r="W25" s="32"/>
      <c r="X25" s="32">
        <v>1478</v>
      </c>
      <c r="Y25" s="32"/>
      <c r="Z25" s="32"/>
    </row>
    <row r="26" spans="1:26" ht="177" customHeight="1">
      <c r="A26" s="10">
        <v>15</v>
      </c>
      <c r="B26" s="15" t="s">
        <v>57</v>
      </c>
      <c r="C26" s="15" t="s">
        <v>58</v>
      </c>
      <c r="D26" s="16" t="s">
        <v>17</v>
      </c>
      <c r="E26" s="10">
        <v>30</v>
      </c>
      <c r="F26" s="17">
        <v>2930</v>
      </c>
      <c r="G26" s="13">
        <f t="shared" si="0"/>
        <v>87900</v>
      </c>
      <c r="H26" s="32">
        <v>2270</v>
      </c>
      <c r="I26" s="32"/>
      <c r="J26" s="32"/>
      <c r="K26" s="32"/>
      <c r="L26" s="32"/>
      <c r="M26" s="32"/>
      <c r="N26" s="32">
        <v>1759</v>
      </c>
      <c r="O26" s="32"/>
      <c r="P26" s="32"/>
      <c r="Q26" s="32">
        <v>1953</v>
      </c>
      <c r="R26" s="32"/>
      <c r="S26" s="32"/>
      <c r="T26" s="32"/>
      <c r="U26" s="32"/>
      <c r="V26" s="32">
        <v>900</v>
      </c>
      <c r="W26" s="32">
        <v>1000</v>
      </c>
      <c r="X26" s="32">
        <v>1495</v>
      </c>
      <c r="Y26" s="32"/>
      <c r="Z26" s="32"/>
    </row>
    <row r="27" spans="1:26" ht="166.5" customHeight="1">
      <c r="A27" s="10">
        <v>16</v>
      </c>
      <c r="B27" s="15" t="s">
        <v>59</v>
      </c>
      <c r="C27" s="15" t="s">
        <v>60</v>
      </c>
      <c r="D27" s="16" t="s">
        <v>17</v>
      </c>
      <c r="E27" s="10">
        <v>70</v>
      </c>
      <c r="F27" s="17">
        <v>1300</v>
      </c>
      <c r="G27" s="13">
        <f t="shared" si="0"/>
        <v>91000</v>
      </c>
      <c r="H27" s="32">
        <v>985</v>
      </c>
      <c r="I27" s="32"/>
      <c r="J27" s="32"/>
      <c r="K27" s="32"/>
      <c r="L27" s="32"/>
      <c r="M27" s="32">
        <v>1130</v>
      </c>
      <c r="N27" s="32">
        <v>873</v>
      </c>
      <c r="O27" s="32"/>
      <c r="P27" s="32"/>
      <c r="Q27" s="32">
        <v>830</v>
      </c>
      <c r="R27" s="32"/>
      <c r="S27" s="32">
        <v>621</v>
      </c>
      <c r="T27" s="32"/>
      <c r="U27" s="32"/>
      <c r="V27" s="32">
        <v>900</v>
      </c>
      <c r="W27" s="32">
        <v>1000</v>
      </c>
      <c r="X27" s="32">
        <v>1495</v>
      </c>
      <c r="Y27" s="32"/>
      <c r="Z27" s="32"/>
    </row>
    <row r="28" spans="1:26" ht="140.25" customHeight="1">
      <c r="A28" s="10">
        <v>17</v>
      </c>
      <c r="B28" s="15" t="s">
        <v>61</v>
      </c>
      <c r="C28" s="22" t="s">
        <v>62</v>
      </c>
      <c r="D28" s="16" t="s">
        <v>17</v>
      </c>
      <c r="E28" s="10">
        <v>35</v>
      </c>
      <c r="F28" s="17">
        <v>1300</v>
      </c>
      <c r="G28" s="13">
        <f t="shared" si="0"/>
        <v>45500</v>
      </c>
      <c r="H28" s="32">
        <v>985</v>
      </c>
      <c r="I28" s="32"/>
      <c r="J28" s="32"/>
      <c r="K28" s="32"/>
      <c r="L28" s="32"/>
      <c r="M28" s="32">
        <v>1130</v>
      </c>
      <c r="N28" s="32">
        <v>873</v>
      </c>
      <c r="O28" s="32"/>
      <c r="P28" s="32"/>
      <c r="Q28" s="32">
        <v>830</v>
      </c>
      <c r="R28" s="32"/>
      <c r="S28" s="32">
        <v>844</v>
      </c>
      <c r="T28" s="32">
        <v>700</v>
      </c>
      <c r="U28" s="32"/>
      <c r="V28" s="32">
        <v>900</v>
      </c>
      <c r="W28" s="32"/>
      <c r="X28" s="32"/>
      <c r="Y28" s="32"/>
      <c r="Z28" s="32"/>
    </row>
    <row r="29" spans="1:26" ht="56.25" customHeight="1">
      <c r="A29" s="10">
        <v>18</v>
      </c>
      <c r="B29" s="14" t="s">
        <v>63</v>
      </c>
      <c r="C29" s="14" t="s">
        <v>64</v>
      </c>
      <c r="D29" s="30" t="s">
        <v>17</v>
      </c>
      <c r="E29" s="10">
        <v>84</v>
      </c>
      <c r="F29" s="17">
        <v>4900</v>
      </c>
      <c r="G29" s="13">
        <f t="shared" si="0"/>
        <v>411600</v>
      </c>
      <c r="H29" s="32"/>
      <c r="I29" s="32"/>
      <c r="J29" s="32">
        <v>2683</v>
      </c>
      <c r="K29" s="32"/>
      <c r="L29" s="32">
        <v>4825</v>
      </c>
      <c r="M29" s="32"/>
      <c r="N29" s="32"/>
      <c r="O29" s="32">
        <v>1700</v>
      </c>
      <c r="P29" s="32"/>
      <c r="Q29" s="32"/>
      <c r="R29" s="32"/>
      <c r="S29" s="32">
        <v>3622</v>
      </c>
      <c r="T29" s="32"/>
      <c r="U29" s="32"/>
      <c r="V29" s="32">
        <v>2159</v>
      </c>
      <c r="W29" s="32"/>
      <c r="X29" s="32"/>
      <c r="Y29" s="32">
        <v>3200</v>
      </c>
      <c r="Z29" s="32"/>
    </row>
    <row r="30" spans="1:26" ht="55.5" customHeight="1">
      <c r="A30" s="10">
        <v>19</v>
      </c>
      <c r="B30" s="14" t="s">
        <v>63</v>
      </c>
      <c r="C30" s="14" t="s">
        <v>65</v>
      </c>
      <c r="D30" s="30" t="s">
        <v>17</v>
      </c>
      <c r="E30" s="10">
        <v>84</v>
      </c>
      <c r="F30" s="17">
        <v>4900</v>
      </c>
      <c r="G30" s="13">
        <f t="shared" si="0"/>
        <v>411600</v>
      </c>
      <c r="H30" s="32"/>
      <c r="I30" s="32"/>
      <c r="J30" s="32">
        <v>2683</v>
      </c>
      <c r="K30" s="32"/>
      <c r="L30" s="32">
        <v>4825</v>
      </c>
      <c r="M30" s="32"/>
      <c r="N30" s="32"/>
      <c r="O30" s="32">
        <v>1700</v>
      </c>
      <c r="P30" s="32"/>
      <c r="Q30" s="32"/>
      <c r="R30" s="32"/>
      <c r="S30" s="32">
        <v>3622</v>
      </c>
      <c r="T30" s="32"/>
      <c r="U30" s="32"/>
      <c r="V30" s="32">
        <v>2159</v>
      </c>
      <c r="W30" s="32"/>
      <c r="X30" s="32"/>
      <c r="Y30" s="32">
        <v>3200</v>
      </c>
      <c r="Z30" s="32"/>
    </row>
    <row r="31" spans="1:26" ht="50.25" customHeight="1">
      <c r="A31" s="10">
        <v>20</v>
      </c>
      <c r="B31" s="14" t="s">
        <v>63</v>
      </c>
      <c r="C31" s="14" t="s">
        <v>66</v>
      </c>
      <c r="D31" s="30" t="s">
        <v>17</v>
      </c>
      <c r="E31" s="10">
        <v>35</v>
      </c>
      <c r="F31" s="17">
        <v>4900</v>
      </c>
      <c r="G31" s="13">
        <f t="shared" si="0"/>
        <v>171500</v>
      </c>
      <c r="H31" s="32"/>
      <c r="I31" s="32"/>
      <c r="J31" s="32">
        <v>2683</v>
      </c>
      <c r="K31" s="32"/>
      <c r="L31" s="32">
        <v>4825</v>
      </c>
      <c r="M31" s="32"/>
      <c r="N31" s="32"/>
      <c r="O31" s="32">
        <v>1700</v>
      </c>
      <c r="P31" s="32"/>
      <c r="Q31" s="32"/>
      <c r="R31" s="32"/>
      <c r="S31" s="32"/>
      <c r="T31" s="32"/>
      <c r="U31" s="32"/>
      <c r="V31" s="32">
        <v>2159</v>
      </c>
      <c r="W31" s="32"/>
      <c r="X31" s="32"/>
      <c r="Y31" s="32">
        <v>3200</v>
      </c>
      <c r="Z31" s="32"/>
    </row>
    <row r="32" spans="1:26" ht="116.25" customHeight="1">
      <c r="A32" s="10">
        <v>21</v>
      </c>
      <c r="B32" s="15" t="s">
        <v>67</v>
      </c>
      <c r="C32" s="14" t="s">
        <v>68</v>
      </c>
      <c r="D32" s="16" t="s">
        <v>17</v>
      </c>
      <c r="E32" s="10">
        <v>3255</v>
      </c>
      <c r="F32" s="17">
        <v>550</v>
      </c>
      <c r="G32" s="13">
        <f t="shared" si="0"/>
        <v>1790250</v>
      </c>
      <c r="H32" s="32">
        <v>380</v>
      </c>
      <c r="I32" s="32">
        <v>402</v>
      </c>
      <c r="J32" s="32"/>
      <c r="K32" s="32"/>
      <c r="L32" s="32"/>
      <c r="M32" s="32"/>
      <c r="N32" s="32">
        <v>164</v>
      </c>
      <c r="O32" s="32"/>
      <c r="P32" s="32"/>
      <c r="Q32" s="32">
        <v>427</v>
      </c>
      <c r="R32" s="32"/>
      <c r="S32" s="32">
        <v>472</v>
      </c>
      <c r="T32" s="32">
        <v>340</v>
      </c>
      <c r="U32" s="32"/>
      <c r="V32" s="32">
        <v>550</v>
      </c>
      <c r="W32" s="32"/>
      <c r="X32" s="32"/>
      <c r="Y32" s="32"/>
      <c r="Z32" s="32"/>
    </row>
    <row r="33" spans="1:26" ht="144" customHeight="1">
      <c r="A33" s="10">
        <v>22</v>
      </c>
      <c r="B33" s="15" t="s">
        <v>69</v>
      </c>
      <c r="C33" s="14" t="s">
        <v>70</v>
      </c>
      <c r="D33" s="16" t="s">
        <v>17</v>
      </c>
      <c r="E33" s="10">
        <v>834</v>
      </c>
      <c r="F33" s="16">
        <v>755</v>
      </c>
      <c r="G33" s="13">
        <f t="shared" si="0"/>
        <v>629670</v>
      </c>
      <c r="H33" s="32">
        <v>545</v>
      </c>
      <c r="I33" s="32">
        <v>539</v>
      </c>
      <c r="J33" s="32"/>
      <c r="K33" s="32"/>
      <c r="L33" s="32"/>
      <c r="M33" s="32"/>
      <c r="N33" s="32">
        <v>518</v>
      </c>
      <c r="O33" s="32"/>
      <c r="P33" s="32"/>
      <c r="Q33" s="32">
        <v>564</v>
      </c>
      <c r="R33" s="32"/>
      <c r="S33" s="32">
        <v>811</v>
      </c>
      <c r="T33" s="32">
        <v>340</v>
      </c>
      <c r="U33" s="32"/>
      <c r="V33" s="32">
        <v>735</v>
      </c>
      <c r="W33" s="32"/>
      <c r="X33" s="32"/>
      <c r="Y33" s="32"/>
      <c r="Z33" s="32"/>
    </row>
    <row r="34" spans="1:26" ht="42" customHeight="1">
      <c r="A34" s="10">
        <v>23</v>
      </c>
      <c r="B34" s="15" t="s">
        <v>71</v>
      </c>
      <c r="C34" s="15" t="s">
        <v>71</v>
      </c>
      <c r="D34" s="16" t="s">
        <v>17</v>
      </c>
      <c r="E34" s="10">
        <v>1470</v>
      </c>
      <c r="F34" s="16">
        <v>600</v>
      </c>
      <c r="G34" s="13">
        <f t="shared" si="0"/>
        <v>882000</v>
      </c>
      <c r="H34" s="32"/>
      <c r="I34" s="32">
        <v>367</v>
      </c>
      <c r="J34" s="32">
        <v>406</v>
      </c>
      <c r="K34" s="32"/>
      <c r="L34" s="32"/>
      <c r="M34" s="32"/>
      <c r="N34" s="32">
        <v>326</v>
      </c>
      <c r="O34" s="32">
        <v>264</v>
      </c>
      <c r="P34" s="32"/>
      <c r="Q34" s="32"/>
      <c r="R34" s="32"/>
      <c r="S34" s="32">
        <v>491</v>
      </c>
      <c r="T34" s="32">
        <v>460</v>
      </c>
      <c r="U34" s="32">
        <v>334</v>
      </c>
      <c r="V34" s="32">
        <v>550</v>
      </c>
      <c r="W34" s="32"/>
      <c r="X34" s="32"/>
      <c r="Y34" s="32">
        <v>585</v>
      </c>
      <c r="Z34" s="32">
        <v>570</v>
      </c>
    </row>
    <row r="35" spans="1:26" ht="41.25" customHeight="1">
      <c r="A35" s="10">
        <v>24</v>
      </c>
      <c r="B35" s="15" t="s">
        <v>72</v>
      </c>
      <c r="C35" s="15" t="s">
        <v>72</v>
      </c>
      <c r="D35" s="16" t="s">
        <v>17</v>
      </c>
      <c r="E35" s="10">
        <v>1470</v>
      </c>
      <c r="F35" s="16">
        <v>600</v>
      </c>
      <c r="G35" s="13">
        <f t="shared" si="0"/>
        <v>882000</v>
      </c>
      <c r="H35" s="32"/>
      <c r="I35" s="32">
        <v>417</v>
      </c>
      <c r="J35" s="32">
        <v>406</v>
      </c>
      <c r="K35" s="32"/>
      <c r="L35" s="32"/>
      <c r="M35" s="32"/>
      <c r="N35" s="32">
        <v>326</v>
      </c>
      <c r="O35" s="32">
        <v>264</v>
      </c>
      <c r="P35" s="32"/>
      <c r="Q35" s="32"/>
      <c r="R35" s="32"/>
      <c r="S35" s="32">
        <v>491</v>
      </c>
      <c r="T35" s="32">
        <v>460</v>
      </c>
      <c r="U35" s="32">
        <v>334</v>
      </c>
      <c r="V35" s="32">
        <v>550</v>
      </c>
      <c r="W35" s="32"/>
      <c r="X35" s="32"/>
      <c r="Y35" s="32">
        <v>585</v>
      </c>
      <c r="Z35" s="32">
        <v>570</v>
      </c>
    </row>
    <row r="36" spans="1:26" ht="43.5" customHeight="1">
      <c r="A36" s="10">
        <v>25</v>
      </c>
      <c r="B36" s="23" t="s">
        <v>73</v>
      </c>
      <c r="C36" s="15" t="s">
        <v>73</v>
      </c>
      <c r="D36" s="16" t="s">
        <v>17</v>
      </c>
      <c r="E36" s="10">
        <v>30</v>
      </c>
      <c r="F36" s="16">
        <v>600</v>
      </c>
      <c r="G36" s="13">
        <f t="shared" si="0"/>
        <v>18000</v>
      </c>
      <c r="H36" s="32"/>
      <c r="I36" s="32">
        <v>367</v>
      </c>
      <c r="J36" s="32">
        <v>406</v>
      </c>
      <c r="K36" s="32"/>
      <c r="L36" s="32"/>
      <c r="M36" s="32"/>
      <c r="N36" s="32">
        <v>326</v>
      </c>
      <c r="O36" s="32">
        <v>264</v>
      </c>
      <c r="P36" s="32"/>
      <c r="Q36" s="32"/>
      <c r="R36" s="32"/>
      <c r="S36" s="32"/>
      <c r="T36" s="32">
        <v>460</v>
      </c>
      <c r="U36" s="32">
        <v>590</v>
      </c>
      <c r="V36" s="32">
        <v>550</v>
      </c>
      <c r="W36" s="32"/>
      <c r="X36" s="32"/>
      <c r="Y36" s="32">
        <v>585</v>
      </c>
      <c r="Z36" s="32">
        <v>570</v>
      </c>
    </row>
    <row r="37" spans="1:26" ht="43.5" customHeight="1">
      <c r="A37" s="10">
        <v>26</v>
      </c>
      <c r="B37" s="23" t="s">
        <v>74</v>
      </c>
      <c r="C37" s="23" t="s">
        <v>74</v>
      </c>
      <c r="D37" s="16" t="s">
        <v>17</v>
      </c>
      <c r="E37" s="10">
        <v>1470</v>
      </c>
      <c r="F37" s="16">
        <v>600</v>
      </c>
      <c r="G37" s="13">
        <f t="shared" si="0"/>
        <v>882000</v>
      </c>
      <c r="H37" s="32"/>
      <c r="I37" s="32">
        <v>367</v>
      </c>
      <c r="J37" s="32">
        <v>406</v>
      </c>
      <c r="K37" s="32"/>
      <c r="L37" s="32"/>
      <c r="M37" s="32"/>
      <c r="N37" s="32">
        <v>326</v>
      </c>
      <c r="O37" s="32">
        <v>264</v>
      </c>
      <c r="P37" s="32"/>
      <c r="Q37" s="32"/>
      <c r="R37" s="32"/>
      <c r="S37" s="32">
        <v>491</v>
      </c>
      <c r="T37" s="32">
        <v>460</v>
      </c>
      <c r="U37" s="32">
        <v>510</v>
      </c>
      <c r="V37" s="32">
        <v>550</v>
      </c>
      <c r="W37" s="32"/>
      <c r="X37" s="32"/>
      <c r="Y37" s="32">
        <v>585</v>
      </c>
      <c r="Z37" s="32">
        <v>570</v>
      </c>
    </row>
    <row r="38" spans="1:26" ht="43.5" customHeight="1">
      <c r="A38" s="10">
        <v>27</v>
      </c>
      <c r="B38" s="15" t="s">
        <v>75</v>
      </c>
      <c r="C38" s="15" t="s">
        <v>75</v>
      </c>
      <c r="D38" s="16" t="s">
        <v>17</v>
      </c>
      <c r="E38" s="10">
        <v>1470</v>
      </c>
      <c r="F38" s="16">
        <v>600</v>
      </c>
      <c r="G38" s="13">
        <f t="shared" si="0"/>
        <v>882000</v>
      </c>
      <c r="H38" s="32"/>
      <c r="I38" s="32">
        <v>367</v>
      </c>
      <c r="J38" s="32">
        <v>406</v>
      </c>
      <c r="K38" s="32"/>
      <c r="L38" s="32"/>
      <c r="M38" s="32"/>
      <c r="N38" s="32">
        <v>326</v>
      </c>
      <c r="O38" s="32">
        <v>264</v>
      </c>
      <c r="P38" s="32"/>
      <c r="Q38" s="32"/>
      <c r="R38" s="32"/>
      <c r="S38" s="32">
        <v>491</v>
      </c>
      <c r="T38" s="32">
        <v>460</v>
      </c>
      <c r="U38" s="32">
        <v>334</v>
      </c>
      <c r="V38" s="32">
        <v>550</v>
      </c>
      <c r="W38" s="32"/>
      <c r="X38" s="32"/>
      <c r="Y38" s="32">
        <v>585</v>
      </c>
      <c r="Z38" s="32">
        <v>570</v>
      </c>
    </row>
    <row r="39" spans="1:26" ht="70.5" customHeight="1">
      <c r="A39" s="10">
        <v>28</v>
      </c>
      <c r="B39" s="15" t="s">
        <v>76</v>
      </c>
      <c r="C39" s="24" t="s">
        <v>77</v>
      </c>
      <c r="D39" s="16" t="s">
        <v>17</v>
      </c>
      <c r="E39" s="10">
        <v>700</v>
      </c>
      <c r="F39" s="17">
        <v>4300</v>
      </c>
      <c r="G39" s="13">
        <f t="shared" si="0"/>
        <v>3010000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72" customHeight="1">
      <c r="A40" s="10">
        <v>29</v>
      </c>
      <c r="B40" s="15" t="s">
        <v>78</v>
      </c>
      <c r="C40" s="24" t="s">
        <v>79</v>
      </c>
      <c r="D40" s="16" t="s">
        <v>17</v>
      </c>
      <c r="E40" s="10">
        <v>700</v>
      </c>
      <c r="F40" s="17">
        <v>4300</v>
      </c>
      <c r="G40" s="13">
        <f t="shared" si="0"/>
        <v>3010000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0.75" customHeight="1">
      <c r="A41" s="10">
        <v>30</v>
      </c>
      <c r="B41" s="24" t="s">
        <v>80</v>
      </c>
      <c r="C41" s="14" t="s">
        <v>81</v>
      </c>
      <c r="D41" s="31" t="s">
        <v>17</v>
      </c>
      <c r="E41" s="10">
        <v>9</v>
      </c>
      <c r="F41" s="17">
        <v>17500</v>
      </c>
      <c r="G41" s="13">
        <f t="shared" si="0"/>
        <v>157500</v>
      </c>
      <c r="H41" s="32"/>
      <c r="I41" s="32"/>
      <c r="J41" s="32"/>
      <c r="K41" s="32"/>
      <c r="L41" s="32">
        <v>17350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43.5" customHeight="1">
      <c r="A42" s="10">
        <v>31</v>
      </c>
      <c r="B42" s="15" t="s">
        <v>82</v>
      </c>
      <c r="C42" s="15" t="s">
        <v>83</v>
      </c>
      <c r="D42" s="31" t="s">
        <v>17</v>
      </c>
      <c r="E42" s="10">
        <v>2100</v>
      </c>
      <c r="F42" s="17">
        <v>650</v>
      </c>
      <c r="G42" s="13">
        <f t="shared" si="0"/>
        <v>1365000</v>
      </c>
      <c r="H42" s="32"/>
      <c r="I42" s="32"/>
      <c r="J42" s="32"/>
      <c r="K42" s="32">
        <v>610</v>
      </c>
      <c r="L42" s="32">
        <v>530</v>
      </c>
      <c r="M42" s="32"/>
      <c r="N42" s="32"/>
      <c r="O42" s="32">
        <v>530</v>
      </c>
      <c r="P42" s="32"/>
      <c r="Q42" s="32"/>
      <c r="R42" s="32"/>
      <c r="S42" s="32">
        <v>646</v>
      </c>
      <c r="T42" s="32"/>
      <c r="U42" s="32"/>
      <c r="V42" s="32"/>
      <c r="W42" s="32"/>
      <c r="X42" s="32"/>
      <c r="Y42" s="32"/>
      <c r="Z42" s="32"/>
    </row>
    <row r="43" spans="1:26" ht="49.5" customHeight="1">
      <c r="A43" s="10">
        <v>32</v>
      </c>
      <c r="B43" s="15" t="s">
        <v>84</v>
      </c>
      <c r="C43" s="15" t="s">
        <v>85</v>
      </c>
      <c r="D43" s="31" t="s">
        <v>17</v>
      </c>
      <c r="E43" s="10">
        <v>2100</v>
      </c>
      <c r="F43" s="17">
        <v>650</v>
      </c>
      <c r="G43" s="13">
        <f t="shared" si="0"/>
        <v>1365000</v>
      </c>
      <c r="H43" s="32"/>
      <c r="I43" s="32"/>
      <c r="J43" s="32"/>
      <c r="K43" s="32">
        <v>610</v>
      </c>
      <c r="L43" s="32"/>
      <c r="M43" s="32"/>
      <c r="N43" s="32"/>
      <c r="O43" s="32">
        <v>630</v>
      </c>
      <c r="P43" s="32"/>
      <c r="Q43" s="32"/>
      <c r="R43" s="32"/>
      <c r="S43" s="32">
        <v>646</v>
      </c>
      <c r="T43" s="32"/>
      <c r="U43" s="32"/>
      <c r="V43" s="32"/>
      <c r="W43" s="32"/>
      <c r="X43" s="32"/>
      <c r="Y43" s="32"/>
      <c r="Z43" s="32"/>
    </row>
    <row r="44" spans="1:26" ht="177.75" customHeight="1">
      <c r="A44" s="10">
        <v>33</v>
      </c>
      <c r="B44" s="15" t="s">
        <v>86</v>
      </c>
      <c r="C44" s="18" t="s">
        <v>106</v>
      </c>
      <c r="D44" s="31" t="s">
        <v>17</v>
      </c>
      <c r="E44" s="10">
        <v>3500</v>
      </c>
      <c r="F44" s="17">
        <v>1575</v>
      </c>
      <c r="G44" s="13">
        <f t="shared" si="0"/>
        <v>5512500</v>
      </c>
      <c r="H44" s="32">
        <v>983</v>
      </c>
      <c r="I44" s="32">
        <v>1489</v>
      </c>
      <c r="J44" s="32"/>
      <c r="K44" s="32"/>
      <c r="L44" s="32"/>
      <c r="M44" s="32"/>
      <c r="N44" s="32">
        <v>945</v>
      </c>
      <c r="O44" s="32"/>
      <c r="P44" s="32"/>
      <c r="Q44" s="32">
        <v>940</v>
      </c>
      <c r="R44" s="32">
        <v>979</v>
      </c>
      <c r="S44" s="32">
        <v>983</v>
      </c>
      <c r="T44" s="32"/>
      <c r="U44" s="32"/>
      <c r="V44" s="32">
        <v>900</v>
      </c>
      <c r="W44" s="32">
        <v>950</v>
      </c>
      <c r="X44" s="32"/>
      <c r="Y44" s="32"/>
      <c r="Z44" s="32"/>
    </row>
    <row r="45" spans="1:26" ht="85.5" customHeight="1">
      <c r="A45" s="10">
        <v>34</v>
      </c>
      <c r="B45" s="15" t="s">
        <v>87</v>
      </c>
      <c r="C45" s="15" t="s">
        <v>107</v>
      </c>
      <c r="D45" s="31" t="s">
        <v>17</v>
      </c>
      <c r="E45" s="10">
        <v>205</v>
      </c>
      <c r="F45" s="17">
        <v>4740</v>
      </c>
      <c r="G45" s="13">
        <f t="shared" si="0"/>
        <v>971700</v>
      </c>
      <c r="H45" s="32">
        <v>2955</v>
      </c>
      <c r="I45" s="32">
        <v>4498</v>
      </c>
      <c r="J45" s="32"/>
      <c r="K45" s="32"/>
      <c r="L45" s="32"/>
      <c r="M45" s="32">
        <v>4560</v>
      </c>
      <c r="N45" s="32">
        <v>2842</v>
      </c>
      <c r="O45" s="32"/>
      <c r="P45" s="32"/>
      <c r="Q45" s="32">
        <v>3157</v>
      </c>
      <c r="R45" s="32">
        <v>3090</v>
      </c>
      <c r="S45" s="32">
        <v>2642</v>
      </c>
      <c r="T45" s="32">
        <v>2300</v>
      </c>
      <c r="U45" s="32"/>
      <c r="V45" s="32"/>
      <c r="W45" s="32"/>
      <c r="X45" s="32"/>
      <c r="Y45" s="32"/>
      <c r="Z45" s="32"/>
    </row>
    <row r="46" spans="1:26" ht="22.5" customHeight="1">
      <c r="A46" s="5"/>
      <c r="B46" s="44" t="s">
        <v>8</v>
      </c>
      <c r="C46" s="44"/>
      <c r="D46" s="44"/>
      <c r="E46" s="44"/>
      <c r="F46" s="44"/>
      <c r="G46" s="44"/>
      <c r="H46" s="44"/>
      <c r="I46" s="44"/>
      <c r="J46" s="45"/>
      <c r="K46" s="45"/>
      <c r="L46" s="45"/>
      <c r="M46" s="45"/>
      <c r="N46" s="45"/>
      <c r="O46" s="45"/>
      <c r="P46" s="45"/>
    </row>
    <row r="47" spans="1:26" ht="18" customHeight="1">
      <c r="A47" s="11" t="s">
        <v>19</v>
      </c>
      <c r="B47" s="42" t="s">
        <v>127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6" ht="18" customHeight="1">
      <c r="A48" s="11" t="s">
        <v>20</v>
      </c>
      <c r="B48" s="42" t="s">
        <v>133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8" customHeight="1">
      <c r="A49" s="11" t="s">
        <v>21</v>
      </c>
      <c r="B49" s="42" t="s">
        <v>128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ht="20.25" customHeight="1">
      <c r="A50" s="11" t="s">
        <v>25</v>
      </c>
      <c r="B50" s="42" t="s">
        <v>132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8" customHeight="1">
      <c r="A51" s="11" t="s">
        <v>26</v>
      </c>
      <c r="B51" s="42" t="s">
        <v>131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21" customHeight="1">
      <c r="A52" s="6" t="s">
        <v>27</v>
      </c>
      <c r="B52" s="42" t="s">
        <v>129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5.75" customHeight="1">
      <c r="A53" s="6" t="s">
        <v>108</v>
      </c>
      <c r="B53" s="42" t="s">
        <v>130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5.75" customHeight="1">
      <c r="A54" s="6" t="s">
        <v>109</v>
      </c>
      <c r="B54" s="42" t="s">
        <v>134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5" customHeight="1">
      <c r="A55" s="7" t="s">
        <v>110</v>
      </c>
      <c r="B55" s="42" t="s">
        <v>135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5.75" customHeight="1">
      <c r="A56" s="6" t="s">
        <v>111</v>
      </c>
      <c r="B56" s="42" t="s">
        <v>121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5" customHeight="1">
      <c r="A57" s="7" t="s">
        <v>112</v>
      </c>
      <c r="B57" s="42" t="s">
        <v>136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5" customHeight="1">
      <c r="A58" s="7" t="s">
        <v>113</v>
      </c>
      <c r="B58" s="42" t="s">
        <v>137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8" customHeight="1">
      <c r="A59" s="7" t="s">
        <v>114</v>
      </c>
      <c r="B59" s="42" t="s">
        <v>138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7.25" customHeight="1">
      <c r="A60" s="7" t="s">
        <v>115</v>
      </c>
      <c r="B60" s="42" t="s">
        <v>139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>
      <c r="A61" s="7" t="s">
        <v>116</v>
      </c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8.75" customHeight="1">
      <c r="A62" s="7" t="s">
        <v>117</v>
      </c>
      <c r="B62" s="42" t="s">
        <v>146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5" customHeight="1">
      <c r="A63" s="7" t="s">
        <v>118</v>
      </c>
      <c r="B63" s="42" t="s">
        <v>140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>
      <c r="A64" s="7" t="s">
        <v>119</v>
      </c>
      <c r="B64" s="42" t="s">
        <v>141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>
      <c r="A65" s="7" t="s">
        <v>123</v>
      </c>
      <c r="B65" s="42" t="s">
        <v>142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>
      <c r="A66" s="7" t="s">
        <v>120</v>
      </c>
      <c r="B66" s="42" t="s">
        <v>143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20.25" customHeight="1">
      <c r="A67" s="7" t="s">
        <v>122</v>
      </c>
      <c r="B67" s="42" t="s">
        <v>144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5" customHeight="1">
      <c r="B68" s="42" t="s">
        <v>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>
      <c r="B71" s="40" t="s">
        <v>22</v>
      </c>
      <c r="C71" s="40"/>
      <c r="D71" s="41"/>
      <c r="E71" s="41"/>
      <c r="F71" s="41"/>
      <c r="G71" s="41"/>
      <c r="H71" s="41"/>
      <c r="I71" s="41"/>
      <c r="M71" s="8" t="s">
        <v>23</v>
      </c>
    </row>
    <row r="72" spans="1:25">
      <c r="B72" s="33"/>
      <c r="C72" s="33"/>
      <c r="M72" s="34"/>
    </row>
    <row r="73" spans="1:25">
      <c r="B73" s="40" t="s">
        <v>124</v>
      </c>
      <c r="C73" s="40"/>
      <c r="M73" s="8" t="s">
        <v>125</v>
      </c>
    </row>
    <row r="74" spans="1:25">
      <c r="B74" s="9"/>
      <c r="C74" s="9"/>
      <c r="M74" s="2"/>
    </row>
    <row r="75" spans="1:25">
      <c r="B75" s="9" t="s">
        <v>10</v>
      </c>
      <c r="C75" s="9"/>
      <c r="M75" s="2" t="s">
        <v>11</v>
      </c>
    </row>
  </sheetData>
  <mergeCells count="30">
    <mergeCell ref="A6:Z6"/>
    <mergeCell ref="A7:Z7"/>
    <mergeCell ref="A8:Z8"/>
    <mergeCell ref="B51:Y51"/>
    <mergeCell ref="B52:Y52"/>
    <mergeCell ref="B53:Y53"/>
    <mergeCell ref="B46:P46"/>
    <mergeCell ref="B47:X47"/>
    <mergeCell ref="B48:Y48"/>
    <mergeCell ref="B49:Y49"/>
    <mergeCell ref="B50:Y50"/>
    <mergeCell ref="B54:Y54"/>
    <mergeCell ref="B55:Y55"/>
    <mergeCell ref="B56:Y56"/>
    <mergeCell ref="B57:Y57"/>
    <mergeCell ref="B58:Y58"/>
    <mergeCell ref="B59:Y59"/>
    <mergeCell ref="B60:Y60"/>
    <mergeCell ref="B61:Y61"/>
    <mergeCell ref="B64:Y64"/>
    <mergeCell ref="B65:Y65"/>
    <mergeCell ref="B63:Y63"/>
    <mergeCell ref="B62:Y62"/>
    <mergeCell ref="B73:C73"/>
    <mergeCell ref="B71:I71"/>
    <mergeCell ref="B70:Y70"/>
    <mergeCell ref="B66:Y66"/>
    <mergeCell ref="B67:Y67"/>
    <mergeCell ref="B68:Y68"/>
    <mergeCell ref="B69:Y69"/>
  </mergeCells>
  <dataValidations xWindow="423" yWindow="309" count="3">
    <dataValidation allowBlank="1" showInputMessage="1" showErrorMessage="1" prompt="Введите наименование на гос.языке" sqref="B29:B31 B22:C22 C28:C31 B23"/>
    <dataValidation type="list" allowBlank="1" showInputMessage="1" showErrorMessage="1" sqref="D23">
      <formula1>INDIRECT(#REF!)</formula1>
    </dataValidation>
    <dataValidation type="list" allowBlank="1" showInputMessage="1" showErrorMessage="1" sqref="D29:D33">
      <formula1>INDIRECT(#REF!)</formula1>
    </dataValidation>
  </dataValidations>
  <pageMargins left="0.19685039370078741" right="0" top="0.15748031496062992" bottom="0.15748031496062992" header="0.31496062992125984" footer="0.31496062992125984"/>
  <pageSetup paperSize="9" scale="50" orientation="landscape" horizontalDpi="180" verticalDpi="180" r:id="rId1"/>
  <colBreaks count="1" manualBreakCount="1">
    <brk id="2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2021-01-19T09:43:16Z</dcterms:modified>
</cp:coreProperties>
</file>