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агенты ак.блок" sheetId="5" r:id="rId1"/>
  </sheets>
  <definedNames>
    <definedName name="_xlnm._FilterDatabase" localSheetId="0" hidden="1">'реагенты ак.блок'!$A$11:$G$15</definedName>
    <definedName name="_xlnm.Print_Area" localSheetId="0">'реагенты ак.блок'!$A$1:$H$23</definedName>
  </definedNames>
  <calcPr calcId="124519" refMode="R1C1"/>
</workbook>
</file>

<file path=xl/calcChain.xml><?xml version="1.0" encoding="utf-8"?>
<calcChain xmlns="http://schemas.openxmlformats.org/spreadsheetml/2006/main">
  <c r="G12" i="5"/>
  <c r="G13" s="1"/>
</calcChain>
</file>

<file path=xl/sharedStrings.xml><?xml version="1.0" encoding="utf-8"?>
<sst xmlns="http://schemas.openxmlformats.org/spreadsheetml/2006/main" count="34" uniqueCount="33">
  <si>
    <t>№ лота</t>
  </si>
  <si>
    <t>Характеристика</t>
  </si>
  <si>
    <t>ИТОГО:</t>
  </si>
  <si>
    <t>Наименование (МНН)</t>
  </si>
  <si>
    <t xml:space="preserve">Сумма, утвержденная для закупки, тенге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</si>
  <si>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</si>
  <si>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</si>
  <si>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Цена</t>
  </si>
  <si>
    <t>Ед. изм.</t>
  </si>
  <si>
    <t xml:space="preserve">Кол-во, объём </t>
  </si>
  <si>
    <t xml:space="preserve">Антибактериальный фильтр
одноразовый, неавтоклавируемый, замена после каждого пациента (для аспираторов с системой DDS)  
</t>
  </si>
  <si>
    <t xml:space="preserve">Характеристики
• Вид: Гидрофобный бактериальный и вирусный фильтр, 
• Материал: Изготовлен из гидрофобного пластика
• Соединение: Ø 8 мм для использования с всасывающим шлангом 
• Бактериальная и вирусная эффективность: 99,9999% 
• Использование: одноразовый, 
• не автоклавируемый, 
• Замена: 1 х на пациента
</t>
  </si>
  <si>
    <t>штук</t>
  </si>
  <si>
    <t>ТОО Med ESK</t>
  </si>
  <si>
    <t>УТВЕРЖДАЮ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</si>
  <si>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</si>
  <si>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</si>
  <si>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</si>
  <si>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</si>
  <si>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</si>
  <si>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</si>
  <si>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</si>
  <si>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</si>
  <si>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21.04.2021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</si>
  <si>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</si>
  <si>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</si>
  <si>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</si>
  <si>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</si>
  <si>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</si>
  <si>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</si>
  <si>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</si>
  <si>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</si>
  <si>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№1 признать победителем ТОО "Med ESK", г. Нур-Султан, ул.Сауран 3/1, кв. 326 на сумму 175 000,00 тенге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</si>
</sst>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2" fontId="3" fillId="0" borderId="0" applyFill="0" applyProtection="0"/>
    <xf numFmtId="0" fontId="2" fillId="0" borderId="0">
      <alignment horizontal="center"/>
    </xf>
    <xf numFmtId="0" fontId="2" fillId="0" borderId="0">
      <alignment horizontal="center"/>
    </xf>
    <xf numFmtId="165" fontId="1" fillId="0" borderId="0" applyFont="0" applyFill="0" applyBorder="0" applyAlignment="0" applyProtection="0"/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 applyNumberFormat="0" applyFill="0" applyBorder="0" applyAlignment="0" applyProtection="0"/>
    <xf numFmtId="0" fontId="6" fillId="0" borderId="0" applyFill="0" applyBorder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16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>
      <alignment horizontal="center"/>
    </xf>
    <xf numFmtId="0" fontId="12" fillId="0" borderId="0"/>
  </cellStyleXfs>
  <cellXfs count="54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0" fillId="2" borderId="1" xfId="0" applyFill="1" applyBorder="1" applyAlignment="1">
      <alignment wrapText="1"/>
    </xf>
    <xf numFmtId="164" fontId="14" fillId="2" borderId="1" xfId="21" applyFont="1" applyFill="1" applyBorder="1" applyAlignment="1">
      <alignment wrapText="1"/>
    </xf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64" fontId="14" fillId="2" borderId="0" xfId="21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5" fillId="2" borderId="0" xfId="0" applyFont="1" applyFill="1"/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2" borderId="0" xfId="0" applyNumberFormat="1" applyFont="1" applyFill="1"/>
    <xf numFmtId="0" fontId="15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16" fillId="2" borderId="0" xfId="0" applyFont="1" applyFill="1"/>
    <xf numFmtId="3" fontId="14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right" vertical="center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73" zoomScaleNormal="58" zoomScaleSheetLayoutView="73" workbookViewId="0">
      <selection activeCell="C12" sqref="C12"/>
    </sheetView>
  </sheetViews>
  <sheetFormatPr defaultRowHeight="15"/>
  <cols>
    <col min="1" max="1" width="5.42578125" style="8" customWidth="1"/>
    <col min="2" max="2" width="51.5703125" style="8" customWidth="1"/>
    <col min="3" max="3" width="68.42578125" style="8" customWidth="1"/>
    <col min="4" max="4" width="10.140625" style="8" customWidth="1"/>
    <col min="5" max="5" width="12.42578125" style="8" customWidth="1"/>
    <col min="6" max="6" width="10.28515625" style="8" customWidth="1"/>
    <col min="7" max="7" width="16.5703125" style="4" customWidth="1"/>
    <col min="8" max="8" width="12.7109375" style="8" customWidth="1"/>
    <col min="9" max="16384" width="9.140625" style="8"/>
  </cols>
  <sheetData>
    <row r="1" spans="1:23" s="4" customFormat="1" ht="15.75">
      <c r="C1" s="5" t="s">
        <v>5</v>
      </c>
      <c r="D1" s="19"/>
      <c r="E1" s="20" t="s">
        <v>14</v>
      </c>
      <c r="H1" s="21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3"/>
    </row>
    <row r="2" spans="1:23" s="4" customFormat="1" ht="33" customHeight="1">
      <c r="C2" s="5" t="s">
        <v>6</v>
      </c>
      <c r="D2" s="19"/>
      <c r="E2" s="50" t="s">
        <v>15</v>
      </c>
      <c r="F2" s="50"/>
      <c r="G2" s="50"/>
      <c r="H2" s="50"/>
      <c r="I2" s="2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3"/>
    </row>
    <row r="3" spans="1:23" s="4" customFormat="1" ht="15.75">
      <c r="C3" s="5" t="s">
        <v>16</v>
      </c>
      <c r="D3" s="19"/>
      <c r="E3" s="20" t="s">
        <v>17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</row>
    <row r="4" spans="1:23" s="4" customFormat="1" ht="15.75">
      <c r="C4" s="5" t="s">
        <v>5</v>
      </c>
      <c r="D4" s="19"/>
      <c r="E4" s="20" t="s">
        <v>18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s="4" customFormat="1">
      <c r="D5" s="19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</row>
    <row r="6" spans="1:23" s="4" customFormat="1" ht="15" customHeight="1">
      <c r="A6" s="51" t="s">
        <v>19</v>
      </c>
      <c r="B6" s="51"/>
      <c r="C6" s="51"/>
      <c r="D6" s="51"/>
      <c r="E6" s="51"/>
      <c r="F6" s="51"/>
      <c r="G6" s="51"/>
      <c r="H6" s="51"/>
      <c r="I6" s="25"/>
      <c r="J6" s="25"/>
      <c r="K6" s="25"/>
      <c r="L6" s="25"/>
      <c r="M6" s="25"/>
      <c r="N6" s="25"/>
      <c r="O6" s="26"/>
      <c r="P6" s="26"/>
      <c r="Q6" s="26"/>
      <c r="R6" s="26"/>
      <c r="S6" s="26"/>
      <c r="T6" s="26"/>
      <c r="U6" s="26"/>
      <c r="V6" s="26"/>
      <c r="W6" s="23"/>
    </row>
    <row r="7" spans="1:23" s="4" customFormat="1" ht="15" customHeight="1">
      <c r="A7" s="51" t="s">
        <v>20</v>
      </c>
      <c r="B7" s="51"/>
      <c r="C7" s="51"/>
      <c r="D7" s="51"/>
      <c r="E7" s="51"/>
      <c r="F7" s="51"/>
      <c r="G7" s="51"/>
      <c r="H7" s="51"/>
      <c r="I7" s="25"/>
      <c r="J7" s="25"/>
      <c r="K7" s="25"/>
      <c r="L7" s="25"/>
      <c r="M7" s="25"/>
      <c r="N7" s="25"/>
      <c r="O7" s="26"/>
      <c r="P7" s="26"/>
      <c r="Q7" s="26"/>
      <c r="R7" s="26"/>
      <c r="S7" s="26"/>
      <c r="T7" s="26"/>
      <c r="U7" s="26"/>
      <c r="V7" s="26"/>
      <c r="W7" s="23"/>
    </row>
    <row r="8" spans="1:23" s="4" customFormat="1">
      <c r="A8" s="52" t="s">
        <v>21</v>
      </c>
      <c r="B8" s="52"/>
      <c r="C8" s="52"/>
      <c r="D8" s="52"/>
      <c r="E8" s="52"/>
      <c r="F8" s="52"/>
      <c r="G8" s="52"/>
      <c r="H8" s="52"/>
      <c r="I8" s="27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8"/>
      <c r="W8" s="23"/>
    </row>
    <row r="9" spans="1:23" s="4" customFormat="1" ht="15.75">
      <c r="C9" s="29"/>
      <c r="D9" s="30"/>
      <c r="E9" s="29"/>
      <c r="F9" s="20"/>
      <c r="G9" s="29"/>
      <c r="H9" s="22"/>
      <c r="J9" s="31"/>
      <c r="K9" s="31"/>
      <c r="O9" s="31"/>
      <c r="P9" s="31"/>
      <c r="Q9" s="31"/>
      <c r="R9" s="31"/>
      <c r="S9" s="31"/>
      <c r="T9" s="31"/>
      <c r="U9" s="31"/>
      <c r="V9" s="31"/>
      <c r="W9" s="23"/>
    </row>
    <row r="10" spans="1:23" customFormat="1">
      <c r="A10" s="29" t="s">
        <v>22</v>
      </c>
      <c r="G10" s="53" t="s">
        <v>23</v>
      </c>
      <c r="H10" s="53"/>
    </row>
    <row r="11" spans="1:23" ht="70.5" customHeight="1">
      <c r="A11" s="10" t="s">
        <v>0</v>
      </c>
      <c r="B11" s="9" t="s">
        <v>3</v>
      </c>
      <c r="C11" s="11" t="s">
        <v>1</v>
      </c>
      <c r="D11" s="11" t="s">
        <v>8</v>
      </c>
      <c r="E11" s="11" t="s">
        <v>9</v>
      </c>
      <c r="F11" s="11" t="s">
        <v>7</v>
      </c>
      <c r="G11" s="18" t="s">
        <v>4</v>
      </c>
      <c r="H11" s="18" t="s">
        <v>13</v>
      </c>
    </row>
    <row r="12" spans="1:23" ht="126" customHeight="1">
      <c r="A12" s="3">
        <v>1</v>
      </c>
      <c r="B12" s="1" t="s">
        <v>10</v>
      </c>
      <c r="C12" s="1" t="s">
        <v>11</v>
      </c>
      <c r="D12" s="2" t="s">
        <v>12</v>
      </c>
      <c r="E12" s="2">
        <v>10</v>
      </c>
      <c r="F12" s="12">
        <v>17500</v>
      </c>
      <c r="G12" s="12">
        <f t="shared" ref="G12" si="0">E12*F12</f>
        <v>175000</v>
      </c>
      <c r="H12" s="12">
        <v>17500</v>
      </c>
    </row>
    <row r="13" spans="1:23">
      <c r="A13" s="3"/>
      <c r="B13" s="17" t="s">
        <v>2</v>
      </c>
      <c r="C13" s="6"/>
      <c r="D13" s="6"/>
      <c r="E13" s="6"/>
      <c r="F13" s="6"/>
      <c r="G13" s="7">
        <f>SUM(G12:G12)</f>
        <v>175000</v>
      </c>
    </row>
    <row r="14" spans="1:23">
      <c r="A14" s="13"/>
      <c r="B14" s="14"/>
      <c r="C14" s="15"/>
      <c r="D14" s="15"/>
      <c r="E14" s="15"/>
      <c r="F14" s="15"/>
      <c r="G14" s="16"/>
    </row>
    <row r="15" spans="1:23" s="4" customFormat="1">
      <c r="A15" s="29"/>
      <c r="B15" s="48" t="s">
        <v>24</v>
      </c>
      <c r="C15" s="48"/>
      <c r="D15" s="48"/>
      <c r="E15" s="48"/>
      <c r="F15" s="48"/>
      <c r="G15" s="48"/>
      <c r="H15" s="4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3" s="4" customFormat="1" ht="26.25" customHeight="1">
      <c r="A16" s="31">
        <v>1</v>
      </c>
      <c r="B16" s="48" t="s">
        <v>32</v>
      </c>
      <c r="C16" s="48"/>
      <c r="D16" s="48"/>
      <c r="E16" s="48"/>
      <c r="F16" s="48"/>
      <c r="G16" s="48"/>
      <c r="H16" s="48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3"/>
    </row>
    <row r="17" spans="1:23" s="4" customFormat="1" ht="30" customHeight="1">
      <c r="A17" s="31">
        <v>2</v>
      </c>
      <c r="B17" s="48" t="s">
        <v>25</v>
      </c>
      <c r="C17" s="48"/>
      <c r="D17" s="48"/>
      <c r="E17" s="48"/>
      <c r="F17" s="48"/>
      <c r="G17" s="48"/>
      <c r="H17" s="48"/>
      <c r="I17" s="35"/>
      <c r="J17" s="35"/>
      <c r="K17" s="35"/>
      <c r="L17" s="35"/>
      <c r="M17" s="35"/>
      <c r="N17" s="33"/>
      <c r="O17" s="33"/>
      <c r="P17" s="33"/>
      <c r="Q17" s="33"/>
      <c r="R17" s="33"/>
      <c r="S17" s="33"/>
      <c r="T17" s="33"/>
      <c r="U17" s="33"/>
      <c r="V17" s="33"/>
    </row>
    <row r="18" spans="1:23" s="4" customFormat="1">
      <c r="D18" s="1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</row>
    <row r="19" spans="1:23" s="4" customFormat="1">
      <c r="A19" s="36"/>
      <c r="B19" s="49" t="s">
        <v>26</v>
      </c>
      <c r="C19" s="49"/>
      <c r="D19" s="37"/>
      <c r="E19" s="38" t="s">
        <v>27</v>
      </c>
      <c r="F19" s="39"/>
      <c r="G19" s="23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3"/>
    </row>
    <row r="20" spans="1:23" s="4" customFormat="1">
      <c r="A20" s="36"/>
      <c r="B20" s="41"/>
      <c r="C20" s="41"/>
      <c r="D20" s="42"/>
      <c r="E20" s="42"/>
      <c r="F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23"/>
    </row>
    <row r="21" spans="1:23" s="4" customFormat="1">
      <c r="A21" s="36"/>
      <c r="B21" s="49" t="s">
        <v>28</v>
      </c>
      <c r="C21" s="49"/>
      <c r="D21" s="37"/>
      <c r="E21" s="38" t="s">
        <v>29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3"/>
    </row>
    <row r="22" spans="1:23" s="4" customFormat="1">
      <c r="A22" s="43"/>
      <c r="B22" s="5"/>
      <c r="C22" s="5"/>
      <c r="D22" s="28"/>
      <c r="E22" s="5"/>
      <c r="H22" s="4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5"/>
      <c r="U22" s="40"/>
      <c r="V22" s="40"/>
      <c r="W22" s="23"/>
    </row>
    <row r="23" spans="1:23" s="4" customFormat="1">
      <c r="A23" s="46"/>
      <c r="B23" s="5" t="s">
        <v>30</v>
      </c>
      <c r="C23" s="5"/>
      <c r="D23" s="28"/>
      <c r="E23" s="5" t="s">
        <v>31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23"/>
    </row>
    <row r="24" spans="1:23" customFormat="1"/>
    <row r="25" spans="1:23" customFormat="1"/>
  </sheetData>
  <autoFilter ref="A11:G15">
    <filterColumn colId="1"/>
    <filterColumn colId="5"/>
  </autoFilter>
  <mergeCells count="10">
    <mergeCell ref="B17:H17"/>
    <mergeCell ref="B19:C19"/>
    <mergeCell ref="B21:C21"/>
    <mergeCell ref="E2:H2"/>
    <mergeCell ref="A6:H6"/>
    <mergeCell ref="A7:H7"/>
    <mergeCell ref="A8:H8"/>
    <mergeCell ref="G10:H10"/>
    <mergeCell ref="B15:H15"/>
    <mergeCell ref="B16:H16"/>
  </mergeCells>
  <dataValidations count="1">
    <dataValidation allowBlank="1" showInputMessage="1" showErrorMessage="1" prompt="Введите наименование на гос.языке" sqref="B19:C23 B15:B17"/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реагенты ак.блок</vt:lpstr>
      <vt:lpstr>'реагенты ак.блок'!Область_печати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2021-04-21T11:30:44Z</dcterms:modified>
</cp:coreProperties>
</file>