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Лист1!$A$1:$I$24</definedName>
  </definedNames>
  <calcPr calcId="124519"/>
</workbook>
</file>

<file path=xl/calcChain.xml><?xml version="1.0" encoding="utf-8"?>
<calcChain xmlns="http://schemas.openxmlformats.org/spreadsheetml/2006/main">
  <c r="E12" i="1"/>
  <c r="G12" s="1"/>
  <c r="G13"/>
</calcChain>
</file>

<file path=xl/sharedStrings.xml><?xml version="1.0" encoding="utf-8"?>
<sst xmlns="http://schemas.openxmlformats.org/spreadsheetml/2006/main" count="38" uniqueCount="36">
  <si>
    <t>№ лота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</si>
  <si>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</si>
  <si>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</si>
  <si>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</si>
  <si>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Кол-во</t>
  </si>
  <si>
    <t xml:space="preserve">Цена за ед., тенге </t>
  </si>
  <si>
    <t>Сумма, выделенная для закупа, тенге</t>
  </si>
  <si>
    <t xml:space="preserve">Папаверин </t>
  </si>
  <si>
    <t>р-р для инъекций 2% -2,0</t>
  </si>
  <si>
    <t>амп</t>
  </si>
  <si>
    <t>Октреотид</t>
  </si>
  <si>
    <t xml:space="preserve">Раствор для инъекций, 0,1 мг/мл, 1 мл </t>
  </si>
  <si>
    <t>ТОО Inkar</t>
  </si>
  <si>
    <t>ТОО Росфарма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</si>
  <si>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</si>
  <si>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</si>
  <si>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</si>
  <si>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</si>
  <si>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</si>
  <si>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</si>
  <si>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</si>
  <si>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</si>
  <si>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</si>
  <si>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</si>
  <si>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26.04.2021 г.</t>
  </si>
  <si>
    <t>лекарственных средств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</si>
  <si>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</si>
  <si>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</si>
  <si>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</si>
  <si>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</si>
  <si>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По лоту №1 признать победителем ТОО " Inkar", г. Нур-Султан, шоссе Алаш 22 на сумму 344 400,00 тенге</t>
  </si>
  <si>
    <t>По лотам №2 признать закуп несостоявшимся, ввиду не представления ценовых предложений потенциальными поставщиками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</si>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</sst>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7" fillId="3" borderId="0" xfId="0" applyFont="1" applyFill="1"/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5" fillId="3" borderId="0" xfId="0" applyNumberFormat="1" applyFont="1" applyFill="1"/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>
      <alignment vertical="center" wrapText="1"/>
    </xf>
    <xf numFmtId="4" fontId="5" fillId="3" borderId="0" xfId="0" applyNumberFormat="1" applyFont="1" applyFill="1" applyAlignment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/>
    </xf>
    <xf numFmtId="0" fontId="3" fillId="3" borderId="0" xfId="0" applyFont="1" applyFill="1"/>
    <xf numFmtId="3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left" vertical="top" wrapText="1"/>
    </xf>
    <xf numFmtId="3" fontId="8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0" fillId="3" borderId="0" xfId="0" applyFill="1"/>
    <xf numFmtId="0" fontId="8" fillId="3" borderId="0" xfId="0" applyFont="1" applyFill="1" applyBorder="1" applyAlignment="1" applyProtection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98" zoomScaleSheetLayoutView="98" workbookViewId="0">
      <selection activeCell="I13" sqref="I13"/>
    </sheetView>
  </sheetViews>
  <sheetFormatPr defaultRowHeight="15"/>
  <cols>
    <col min="1" max="1" width="6.42578125" customWidth="1"/>
    <col min="2" max="2" width="30.7109375" customWidth="1"/>
    <col min="3" max="3" width="20" customWidth="1"/>
    <col min="4" max="4" width="13.7109375" customWidth="1"/>
    <col min="5" max="6" width="9.28515625" bestFit="1" customWidth="1"/>
    <col min="7" max="7" width="9.7109375" bestFit="1" customWidth="1"/>
    <col min="9" max="9" width="10.85546875" customWidth="1"/>
  </cols>
  <sheetData>
    <row r="1" spans="1:23" s="8" customFormat="1" ht="15.75">
      <c r="C1" s="9" t="s">
        <v>14</v>
      </c>
      <c r="D1" s="10"/>
      <c r="F1" s="11" t="s">
        <v>15</v>
      </c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4"/>
    </row>
    <row r="2" spans="1:23" s="8" customFormat="1" ht="51" customHeight="1">
      <c r="C2" s="9" t="s">
        <v>16</v>
      </c>
      <c r="D2" s="10"/>
      <c r="E2" s="26"/>
      <c r="F2" s="43" t="s">
        <v>17</v>
      </c>
      <c r="G2" s="43"/>
      <c r="H2" s="43"/>
      <c r="I2" s="4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4"/>
    </row>
    <row r="3" spans="1:23" s="8" customFormat="1" ht="15.75">
      <c r="C3" s="9" t="s">
        <v>18</v>
      </c>
      <c r="D3" s="10"/>
      <c r="F3" s="11" t="s">
        <v>19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</row>
    <row r="4" spans="1:23" s="8" customFormat="1" ht="15.75">
      <c r="C4" s="9" t="s">
        <v>14</v>
      </c>
      <c r="D4" s="10"/>
      <c r="F4" s="11" t="s">
        <v>20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s="8" customFormat="1">
      <c r="D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</row>
    <row r="6" spans="1:23" s="8" customFormat="1" ht="15" customHeight="1">
      <c r="A6" s="44" t="s">
        <v>21</v>
      </c>
      <c r="B6" s="44"/>
      <c r="C6" s="44"/>
      <c r="D6" s="44"/>
      <c r="E6" s="44"/>
      <c r="F6" s="44"/>
      <c r="G6" s="44"/>
      <c r="H6" s="44"/>
      <c r="I6" s="15"/>
      <c r="J6" s="15"/>
      <c r="K6" s="15"/>
      <c r="L6" s="15"/>
      <c r="M6" s="15"/>
      <c r="N6" s="15"/>
      <c r="O6" s="16"/>
      <c r="P6" s="16"/>
      <c r="Q6" s="16"/>
      <c r="R6" s="16"/>
      <c r="S6" s="16"/>
      <c r="T6" s="16"/>
      <c r="U6" s="16"/>
      <c r="V6" s="16"/>
      <c r="W6" s="14"/>
    </row>
    <row r="7" spans="1:23" s="8" customFormat="1" ht="15" customHeight="1">
      <c r="A7" s="44" t="s">
        <v>25</v>
      </c>
      <c r="B7" s="44"/>
      <c r="C7" s="44"/>
      <c r="D7" s="44"/>
      <c r="E7" s="44"/>
      <c r="F7" s="44"/>
      <c r="G7" s="44"/>
      <c r="H7" s="44"/>
      <c r="I7" s="15"/>
      <c r="J7" s="15"/>
      <c r="K7" s="15"/>
      <c r="L7" s="15"/>
      <c r="M7" s="15"/>
      <c r="N7" s="15"/>
      <c r="O7" s="16"/>
      <c r="P7" s="16"/>
      <c r="Q7" s="16"/>
      <c r="R7" s="16"/>
      <c r="S7" s="16"/>
      <c r="T7" s="16"/>
      <c r="U7" s="16"/>
      <c r="V7" s="16"/>
      <c r="W7" s="14"/>
    </row>
    <row r="8" spans="1:23" s="8" customFormat="1">
      <c r="A8" s="45" t="s">
        <v>22</v>
      </c>
      <c r="B8" s="45"/>
      <c r="C8" s="45"/>
      <c r="D8" s="45"/>
      <c r="E8" s="45"/>
      <c r="F8" s="45"/>
      <c r="G8" s="45"/>
      <c r="H8" s="45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  <c r="W8" s="14"/>
    </row>
    <row r="9" spans="1:23" s="8" customFormat="1" ht="15.75">
      <c r="C9" s="19"/>
      <c r="D9" s="20"/>
      <c r="E9" s="19"/>
      <c r="F9" s="11"/>
      <c r="G9" s="19"/>
      <c r="H9" s="13"/>
      <c r="J9" s="21"/>
      <c r="K9" s="21"/>
      <c r="O9" s="21"/>
      <c r="P9" s="21"/>
      <c r="Q9" s="21"/>
      <c r="R9" s="21"/>
      <c r="S9" s="21"/>
      <c r="T9" s="21"/>
      <c r="U9" s="21"/>
      <c r="V9" s="21"/>
      <c r="W9" s="14"/>
    </row>
    <row r="10" spans="1:23">
      <c r="A10" s="19" t="s">
        <v>23</v>
      </c>
      <c r="H10" s="46" t="s">
        <v>24</v>
      </c>
      <c r="I10" s="46"/>
    </row>
    <row r="11" spans="1:23" ht="71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12</v>
      </c>
      <c r="I11" s="2" t="s">
        <v>13</v>
      </c>
    </row>
    <row r="12" spans="1:23" ht="25.5">
      <c r="A12" s="1">
        <v>1</v>
      </c>
      <c r="B12" s="47" t="s">
        <v>7</v>
      </c>
      <c r="C12" s="3" t="s">
        <v>8</v>
      </c>
      <c r="D12" s="48" t="s">
        <v>9</v>
      </c>
      <c r="E12" s="6">
        <f>20500*70%</f>
        <v>14349.999999999998</v>
      </c>
      <c r="F12" s="5">
        <v>42</v>
      </c>
      <c r="G12" s="5">
        <f>E12*F12</f>
        <v>602699.99999999988</v>
      </c>
      <c r="H12" s="7">
        <v>24</v>
      </c>
      <c r="I12" s="5">
        <v>26.2</v>
      </c>
    </row>
    <row r="13" spans="1:23" ht="25.5">
      <c r="A13" s="1">
        <v>2</v>
      </c>
      <c r="B13" s="4" t="s">
        <v>10</v>
      </c>
      <c r="C13" s="4" t="s">
        <v>11</v>
      </c>
      <c r="D13" s="48" t="s">
        <v>9</v>
      </c>
      <c r="E13" s="6">
        <v>600</v>
      </c>
      <c r="F13" s="5">
        <v>988.92</v>
      </c>
      <c r="G13" s="5">
        <f t="shared" ref="G13" si="0">E13*F13</f>
        <v>593352</v>
      </c>
      <c r="H13" s="5"/>
      <c r="I13" s="5"/>
    </row>
    <row r="14" spans="1:23" ht="16.5" customHeight="1"/>
    <row r="15" spans="1:23" s="8" customFormat="1">
      <c r="A15" s="19"/>
      <c r="B15" s="41" t="s">
        <v>26</v>
      </c>
      <c r="C15" s="41"/>
      <c r="D15" s="41"/>
      <c r="E15" s="41"/>
      <c r="F15" s="41"/>
      <c r="G15" s="41"/>
      <c r="H15" s="4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3" s="8" customFormat="1" ht="17.25" customHeight="1">
      <c r="A16" s="21">
        <v>1</v>
      </c>
      <c r="B16" s="41" t="s">
        <v>30</v>
      </c>
      <c r="C16" s="41"/>
      <c r="D16" s="41"/>
      <c r="E16" s="41"/>
      <c r="F16" s="41"/>
      <c r="G16" s="41"/>
      <c r="H16" s="41"/>
      <c r="I16" s="4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3"/>
    </row>
    <row r="17" spans="1:23" s="8" customFormat="1" ht="17.25" customHeight="1">
      <c r="A17" s="21">
        <v>2</v>
      </c>
      <c r="B17" s="41" t="s">
        <v>31</v>
      </c>
      <c r="C17" s="41"/>
      <c r="D17" s="41"/>
      <c r="E17" s="41"/>
      <c r="F17" s="41"/>
      <c r="G17" s="41"/>
      <c r="H17" s="41"/>
      <c r="I17" s="4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3"/>
    </row>
    <row r="18" spans="1:23" s="8" customFormat="1" ht="30" customHeight="1">
      <c r="A18" s="21">
        <v>3</v>
      </c>
      <c r="B18" s="41" t="s">
        <v>27</v>
      </c>
      <c r="C18" s="41"/>
      <c r="D18" s="41"/>
      <c r="E18" s="41"/>
      <c r="F18" s="41"/>
      <c r="G18" s="41"/>
      <c r="H18" s="41"/>
      <c r="I18" s="41"/>
      <c r="J18" s="25"/>
      <c r="K18" s="25"/>
      <c r="L18" s="25"/>
      <c r="M18" s="25"/>
      <c r="N18" s="23"/>
      <c r="O18" s="23"/>
      <c r="P18" s="23"/>
      <c r="Q18" s="23"/>
      <c r="R18" s="23"/>
      <c r="S18" s="23"/>
      <c r="T18" s="23"/>
      <c r="U18" s="23"/>
      <c r="V18" s="23"/>
    </row>
    <row r="19" spans="1:23" s="8" customFormat="1">
      <c r="D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4"/>
    </row>
    <row r="20" spans="1:23" s="8" customFormat="1">
      <c r="A20" s="28"/>
      <c r="B20" s="42" t="s">
        <v>32</v>
      </c>
      <c r="C20" s="42"/>
      <c r="D20" s="29"/>
      <c r="E20" s="30" t="s">
        <v>33</v>
      </c>
      <c r="F20" s="31"/>
      <c r="G20" s="1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14"/>
    </row>
    <row r="21" spans="1:23" s="8" customFormat="1">
      <c r="A21" s="28"/>
      <c r="B21" s="33"/>
      <c r="C21" s="33"/>
      <c r="D21" s="34"/>
      <c r="E21" s="34"/>
      <c r="F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14"/>
    </row>
    <row r="22" spans="1:23" s="8" customFormat="1">
      <c r="A22" s="28"/>
      <c r="B22" s="42" t="s">
        <v>34</v>
      </c>
      <c r="C22" s="42"/>
      <c r="D22" s="29"/>
      <c r="E22" s="30" t="s">
        <v>35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14"/>
    </row>
    <row r="23" spans="1:23" s="8" customFormat="1">
      <c r="A23" s="35"/>
      <c r="B23" s="9"/>
      <c r="C23" s="9"/>
      <c r="D23" s="27"/>
      <c r="E23" s="9"/>
      <c r="H23" s="3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7"/>
      <c r="U23" s="32"/>
      <c r="V23" s="32"/>
      <c r="W23" s="14"/>
    </row>
    <row r="24" spans="1:23" s="8" customFormat="1">
      <c r="A24" s="38"/>
      <c r="B24" s="9" t="s">
        <v>28</v>
      </c>
      <c r="C24" s="9"/>
      <c r="D24" s="27"/>
      <c r="E24" s="9" t="s">
        <v>29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14"/>
    </row>
    <row r="25" spans="1:23" s="40" customFormat="1"/>
    <row r="26" spans="1:23" s="40" customFormat="1"/>
  </sheetData>
  <mergeCells count="11">
    <mergeCell ref="F2:I2"/>
    <mergeCell ref="A6:H6"/>
    <mergeCell ref="A7:H7"/>
    <mergeCell ref="A8:H8"/>
    <mergeCell ref="H10:I10"/>
    <mergeCell ref="B15:H15"/>
    <mergeCell ref="B20:C20"/>
    <mergeCell ref="B22:C22"/>
    <mergeCell ref="B16:I16"/>
    <mergeCell ref="B18:I18"/>
    <mergeCell ref="B17:I17"/>
  </mergeCells>
  <dataValidations count="1">
    <dataValidation allowBlank="1" showInputMessage="1" showErrorMessage="1" prompt="Введите наименование на гос.языке" sqref="B20:C24 B15:B18"/>
  </dataValidations>
  <pageMargins left="0.7" right="0.7" top="0.75" bottom="0.75" header="0.3" footer="0.3"/>
  <pageSetup paperSize="9" scale="94" orientation="landscape" horizontalDpi="180" verticalDpi="180" r:id="rId1"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2021-04-28T09:58:32Z</dcterms:modified>
</cp:coreProperties>
</file>