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</sheets>
  <definedNames>
    <definedName name="_xlnm._FilterDatabase" localSheetId="0" hidden="1">'реагенты ак.блок'!$A$11:$G$18</definedName>
    <definedName name="_xlnm.Print_Area" localSheetId="0">'реагенты ак.блок'!$A$1:$H$26</definedName>
  </definedNames>
  <calcPr calcId="124519"/>
</workbook>
</file>

<file path=xl/calcChain.xml><?xml version="1.0" encoding="utf-8"?>
<calcChain xmlns="http://schemas.openxmlformats.org/spreadsheetml/2006/main">
  <c r="G13" i="5"/>
  <c r="G14"/>
  <c r="G15"/>
  <c r="G16"/>
  <c r="G12"/>
</calcChain>
</file>

<file path=xl/sharedStrings.xml><?xml version="1.0" encoding="utf-8"?>
<sst xmlns="http://schemas.openxmlformats.org/spreadsheetml/2006/main" count="45" uniqueCount="40">
  <si>
    <t>№ лота</t>
  </si>
  <si>
    <t>Характеристика</t>
  </si>
  <si>
    <t>Наименование (МНН)</t>
  </si>
  <si>
    <t xml:space="preserve">Сумма, утвержденная для закупки, тенге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</si>
  <si>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</si>
  <si>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</si>
  <si>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</si>
  <si>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>Ед. изм.</t>
  </si>
  <si>
    <t xml:space="preserve">Кол-во, объём </t>
  </si>
  <si>
    <t>штука</t>
  </si>
  <si>
    <t>Датчик для измерения концентрации
кислорода в основном потоке
Датчик кислорода находится в дыхательной системе.
Необходим для измерения и контроля концентрации
кислорода в воздушной смеси, подаваемой больному.
Периодичность замены согласно рекомендации
завода изготовителя – один раз в год, или по
требованию оборудования.</t>
  </si>
  <si>
    <t>Воздушный фильтр для TI 500 и
TI 500 Globetrotter, одноразовый, 6 шт.
MU04472
Используется для фильтрации воздуха
поступающего в транспортный кювез</t>
  </si>
  <si>
    <t>Воздушный фильтр для Ti 500 Globe-Trotter, многоразовый 6 штук</t>
  </si>
  <si>
    <t>Датчик измерения кислорода</t>
  </si>
  <si>
    <t>Батарея 12В с функцией подзарядки</t>
  </si>
  <si>
    <t xml:space="preserve">Аккумулятор для вентилятора  F 120 большой </t>
  </si>
  <si>
    <t>Аккумулятор для вентилятора  F 120 vfksq</t>
  </si>
  <si>
    <t>MX08901 Lead-acid battery
12V/18Ah (гелиевый тип
аккумулятора)
Встроенная батарея, тип: литиум-ионная
Время работы батареи варьирует в зависимости от заданных параметров. И условий эксплуатации.</t>
  </si>
  <si>
    <t xml:space="preserve">MU16331 Lead-acid battery 12V (гелиевый тип аккумулятора)
Встроенная батарея, тип: литиум-ионная
Время работы батареи варьирует в зависимости от
заданных параметров. И условий эксплуатации.
</t>
  </si>
  <si>
    <t>MU05598 Lead-acid battery 12V/24AH (гелиевый тип аккумулятора)
Встроенная батарея, тип литиум-ионная
Ёмкость аккумуляторной батареи: 90 мин, с одной
батареей и 180 минут с двумя. Время зарядки: 10 часов
Минимум 200 полных циклов зарядки / разрядки.
Время работы батареи варьирует в зависимости от
заданных параметров. И условий эксплуатации.
Гарантийный период: 1 год.</t>
  </si>
  <si>
    <t>ТОО Диагаль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</si>
  <si>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</si>
  <si>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</si>
  <si>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</si>
  <si>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</si>
  <si>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</si>
  <si>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</si>
  <si>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</si>
  <si>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</si>
  <si>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21.04.2021 г.</t>
  </si>
  <si>
    <t>запасные частей и расходных материалов к Транспортному инкубатору TI500 Globe Trotter Dragerwerk AG&amp;Co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</si>
  <si>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</si>
  <si>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</si>
  <si>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</si>
  <si>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</si>
  <si>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</si>
  <si>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</si>
  <si>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</si>
  <si>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</si>
  <si>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 признать победителем ТОО Диагаль, г. Нур-Султан, мкр. Юго-Восток, ул. Жанкент 88 на сумму 1 147 500,00 тенге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</si>
</sst>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5" fontId="1" fillId="0" borderId="0" applyFont="0" applyFill="0" applyBorder="0" applyAlignment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6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16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horizontal="center"/>
    </xf>
    <xf numFmtId="0" fontId="12" fillId="0" borderId="0"/>
  </cellStyleXfs>
  <cellXfs count="54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64" fontId="14" fillId="2" borderId="0" xfId="21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16" fillId="2" borderId="0" xfId="0" applyFont="1" applyFill="1"/>
    <xf numFmtId="3" fontId="14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73" zoomScaleNormal="78" zoomScaleSheetLayoutView="73" workbookViewId="0">
      <selection activeCell="C10" sqref="C10"/>
    </sheetView>
  </sheetViews>
  <sheetFormatPr defaultRowHeight="15"/>
  <cols>
    <col min="1" max="1" width="5.42578125" style="6" customWidth="1"/>
    <col min="2" max="2" width="46.42578125" style="6" customWidth="1"/>
    <col min="3" max="3" width="85" style="6" customWidth="1"/>
    <col min="4" max="4" width="10.140625" style="6" customWidth="1"/>
    <col min="5" max="5" width="12.42578125" style="6" customWidth="1"/>
    <col min="6" max="6" width="11.85546875" style="6" customWidth="1"/>
    <col min="7" max="7" width="16.5703125" style="4" customWidth="1"/>
    <col min="8" max="8" width="18.85546875" style="22" customWidth="1"/>
    <col min="9" max="16384" width="9.140625" style="6"/>
  </cols>
  <sheetData>
    <row r="1" spans="1:22" s="4" customFormat="1" ht="15.75">
      <c r="C1" s="5" t="s">
        <v>4</v>
      </c>
      <c r="D1" s="20"/>
      <c r="E1" s="23" t="s">
        <v>21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s="4" customFormat="1" ht="33" customHeight="1">
      <c r="C2" s="5" t="s">
        <v>5</v>
      </c>
      <c r="D2" s="20"/>
      <c r="E2" s="48" t="s">
        <v>22</v>
      </c>
      <c r="F2" s="48"/>
      <c r="G2" s="48"/>
      <c r="H2" s="48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</row>
    <row r="3" spans="1:22" s="4" customFormat="1" ht="15.75">
      <c r="C3" s="5" t="s">
        <v>23</v>
      </c>
      <c r="D3" s="20"/>
      <c r="E3" s="23" t="s">
        <v>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5"/>
    </row>
    <row r="4" spans="1:22" s="4" customFormat="1" ht="15.75">
      <c r="C4" s="5" t="s">
        <v>4</v>
      </c>
      <c r="D4" s="20"/>
      <c r="E4" s="23" t="s">
        <v>25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5"/>
    </row>
    <row r="5" spans="1:22" s="4" customFormat="1">
      <c r="D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5"/>
    </row>
    <row r="6" spans="1:22" s="4" customFormat="1" ht="15" customHeight="1">
      <c r="A6" s="49" t="s">
        <v>26</v>
      </c>
      <c r="B6" s="49"/>
      <c r="C6" s="49"/>
      <c r="D6" s="49"/>
      <c r="E6" s="49"/>
      <c r="F6" s="49"/>
      <c r="G6" s="49"/>
      <c r="H6" s="49"/>
      <c r="I6" s="16"/>
      <c r="J6" s="16"/>
      <c r="K6" s="16"/>
      <c r="L6" s="16"/>
      <c r="M6" s="16"/>
      <c r="N6" s="26"/>
      <c r="O6" s="26"/>
      <c r="P6" s="26"/>
      <c r="Q6" s="26"/>
      <c r="R6" s="26"/>
      <c r="S6" s="26"/>
      <c r="T6" s="26"/>
      <c r="U6" s="26"/>
      <c r="V6" s="25"/>
    </row>
    <row r="7" spans="1:22" s="4" customFormat="1" ht="15" customHeight="1">
      <c r="A7" s="49" t="s">
        <v>30</v>
      </c>
      <c r="B7" s="49"/>
      <c r="C7" s="49"/>
      <c r="D7" s="49"/>
      <c r="E7" s="49"/>
      <c r="F7" s="49"/>
      <c r="G7" s="49"/>
      <c r="H7" s="49"/>
      <c r="I7" s="16"/>
      <c r="J7" s="16"/>
      <c r="K7" s="16"/>
      <c r="L7" s="16"/>
      <c r="M7" s="16"/>
      <c r="N7" s="26"/>
      <c r="O7" s="26"/>
      <c r="P7" s="26"/>
      <c r="Q7" s="26"/>
      <c r="R7" s="26"/>
      <c r="S7" s="26"/>
      <c r="T7" s="26"/>
      <c r="U7" s="26"/>
      <c r="V7" s="25"/>
    </row>
    <row r="8" spans="1:22" s="4" customFormat="1">
      <c r="A8" s="50" t="s">
        <v>27</v>
      </c>
      <c r="B8" s="50"/>
      <c r="C8" s="50"/>
      <c r="D8" s="50"/>
      <c r="E8" s="50"/>
      <c r="F8" s="50"/>
      <c r="G8" s="50"/>
      <c r="H8" s="50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5"/>
    </row>
    <row r="9" spans="1:22" s="4" customFormat="1" ht="15.75">
      <c r="C9" s="29"/>
      <c r="D9" s="30"/>
      <c r="E9" s="29"/>
      <c r="F9" s="23"/>
      <c r="G9" s="29"/>
      <c r="H9" s="21"/>
      <c r="I9" s="31"/>
      <c r="J9" s="31"/>
      <c r="N9" s="31"/>
      <c r="O9" s="31"/>
      <c r="P9" s="31"/>
      <c r="Q9" s="31"/>
      <c r="R9" s="31"/>
      <c r="S9" s="31"/>
      <c r="T9" s="31"/>
      <c r="U9" s="31"/>
      <c r="V9" s="25"/>
    </row>
    <row r="10" spans="1:22" customFormat="1">
      <c r="A10" s="29" t="s">
        <v>28</v>
      </c>
      <c r="G10" s="51" t="s">
        <v>29</v>
      </c>
      <c r="H10" s="51"/>
    </row>
    <row r="11" spans="1:22" ht="61.5" customHeight="1">
      <c r="A11" s="8" t="s">
        <v>0</v>
      </c>
      <c r="B11" s="7" t="s">
        <v>2</v>
      </c>
      <c r="C11" s="9" t="s">
        <v>1</v>
      </c>
      <c r="D11" s="9" t="s">
        <v>7</v>
      </c>
      <c r="E11" s="9" t="s">
        <v>8</v>
      </c>
      <c r="F11" s="9" t="s">
        <v>6</v>
      </c>
      <c r="G11" s="10" t="s">
        <v>3</v>
      </c>
      <c r="H11" s="18" t="s">
        <v>20</v>
      </c>
    </row>
    <row r="12" spans="1:22" ht="78.75" customHeight="1">
      <c r="A12" s="3">
        <v>1</v>
      </c>
      <c r="B12" s="1" t="s">
        <v>12</v>
      </c>
      <c r="C12" s="47" t="s">
        <v>11</v>
      </c>
      <c r="D12" s="2" t="s">
        <v>9</v>
      </c>
      <c r="E12" s="2">
        <v>1</v>
      </c>
      <c r="F12" s="11">
        <v>73980</v>
      </c>
      <c r="G12" s="11">
        <f t="shared" ref="G12:G16" si="0">E12*F12</f>
        <v>73980</v>
      </c>
      <c r="H12" s="11">
        <v>73500</v>
      </c>
    </row>
    <row r="13" spans="1:22" ht="127.5" customHeight="1">
      <c r="A13" s="3">
        <v>2</v>
      </c>
      <c r="B13" s="1" t="s">
        <v>13</v>
      </c>
      <c r="C13" s="19" t="s">
        <v>10</v>
      </c>
      <c r="D13" s="2" t="s">
        <v>9</v>
      </c>
      <c r="E13" s="2">
        <v>1</v>
      </c>
      <c r="F13" s="11">
        <v>462240</v>
      </c>
      <c r="G13" s="11">
        <f t="shared" si="0"/>
        <v>462240</v>
      </c>
      <c r="H13" s="11">
        <v>462000</v>
      </c>
    </row>
    <row r="14" spans="1:22" ht="126.75" customHeight="1">
      <c r="A14" s="3">
        <v>3</v>
      </c>
      <c r="B14" s="1" t="s">
        <v>14</v>
      </c>
      <c r="C14" s="1" t="s">
        <v>19</v>
      </c>
      <c r="D14" s="2" t="s">
        <v>9</v>
      </c>
      <c r="E14" s="2">
        <v>2</v>
      </c>
      <c r="F14" s="11">
        <v>222480</v>
      </c>
      <c r="G14" s="11">
        <f t="shared" si="0"/>
        <v>444960</v>
      </c>
      <c r="H14" s="11">
        <v>222000</v>
      </c>
    </row>
    <row r="15" spans="1:22" ht="99" customHeight="1">
      <c r="A15" s="3">
        <v>4</v>
      </c>
      <c r="B15" s="1" t="s">
        <v>15</v>
      </c>
      <c r="C15" s="1" t="s">
        <v>17</v>
      </c>
      <c r="D15" s="2" t="s">
        <v>9</v>
      </c>
      <c r="E15" s="2">
        <v>1</v>
      </c>
      <c r="F15" s="11">
        <v>125820</v>
      </c>
      <c r="G15" s="11">
        <f t="shared" si="0"/>
        <v>125820</v>
      </c>
      <c r="H15" s="11">
        <v>125500</v>
      </c>
    </row>
    <row r="16" spans="1:22" ht="67.5" customHeight="1">
      <c r="A16" s="3">
        <v>5</v>
      </c>
      <c r="B16" s="1" t="s">
        <v>16</v>
      </c>
      <c r="C16" s="1" t="s">
        <v>18</v>
      </c>
      <c r="D16" s="2" t="s">
        <v>9</v>
      </c>
      <c r="E16" s="17">
        <v>1</v>
      </c>
      <c r="F16" s="17">
        <v>43000</v>
      </c>
      <c r="G16" s="11">
        <f t="shared" si="0"/>
        <v>43000</v>
      </c>
      <c r="H16" s="11">
        <v>42500</v>
      </c>
    </row>
    <row r="17" spans="1:22">
      <c r="A17" s="12"/>
      <c r="B17" s="13"/>
      <c r="C17" s="14"/>
      <c r="D17" s="14"/>
      <c r="E17" s="14"/>
      <c r="F17" s="14"/>
      <c r="G17" s="15"/>
    </row>
    <row r="18" spans="1:22" s="4" customFormat="1">
      <c r="A18" s="29"/>
      <c r="B18" s="52" t="s">
        <v>31</v>
      </c>
      <c r="C18" s="52"/>
      <c r="D18" s="52"/>
      <c r="E18" s="52"/>
      <c r="F18" s="52"/>
      <c r="G18" s="52"/>
      <c r="H18" s="5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2" s="4" customFormat="1" ht="16.5" customHeight="1">
      <c r="A19" s="31">
        <v>1</v>
      </c>
      <c r="B19" s="52" t="s">
        <v>39</v>
      </c>
      <c r="C19" s="52"/>
      <c r="D19" s="52"/>
      <c r="E19" s="52"/>
      <c r="F19" s="52"/>
      <c r="G19" s="52"/>
      <c r="H19" s="5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3"/>
    </row>
    <row r="20" spans="1:22" s="4" customFormat="1" ht="16.5" customHeight="1">
      <c r="A20" s="31">
        <v>2</v>
      </c>
      <c r="B20" s="52" t="s">
        <v>32</v>
      </c>
      <c r="C20" s="52"/>
      <c r="D20" s="52"/>
      <c r="E20" s="52"/>
      <c r="F20" s="52"/>
      <c r="G20" s="52"/>
      <c r="H20" s="5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3"/>
    </row>
    <row r="21" spans="1:22" s="4" customFormat="1">
      <c r="D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</row>
    <row r="22" spans="1:22" s="4" customFormat="1">
      <c r="A22" s="35"/>
      <c r="B22" s="53" t="s">
        <v>33</v>
      </c>
      <c r="C22" s="53"/>
      <c r="D22" s="36"/>
      <c r="E22" s="37" t="s">
        <v>34</v>
      </c>
      <c r="F22" s="38"/>
      <c r="G22" s="2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5"/>
    </row>
    <row r="23" spans="1:22" s="4" customFormat="1">
      <c r="A23" s="35"/>
      <c r="B23" s="40"/>
      <c r="C23" s="40"/>
      <c r="D23" s="41"/>
      <c r="E23" s="41"/>
      <c r="F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5"/>
    </row>
    <row r="24" spans="1:22" s="4" customFormat="1">
      <c r="A24" s="35"/>
      <c r="B24" s="53" t="s">
        <v>35</v>
      </c>
      <c r="C24" s="53"/>
      <c r="D24" s="36"/>
      <c r="E24" s="37" t="s">
        <v>36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25"/>
    </row>
    <row r="25" spans="1:22" s="4" customFormat="1">
      <c r="A25" s="42"/>
      <c r="B25" s="5"/>
      <c r="C25" s="5"/>
      <c r="D25" s="28"/>
      <c r="E25" s="5"/>
      <c r="H25" s="4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4"/>
      <c r="T25" s="39"/>
      <c r="U25" s="39"/>
      <c r="V25" s="25"/>
    </row>
    <row r="26" spans="1:22" s="4" customFormat="1">
      <c r="A26" s="45"/>
      <c r="B26" s="5" t="s">
        <v>37</v>
      </c>
      <c r="C26" s="5"/>
      <c r="D26" s="28"/>
      <c r="E26" s="5" t="s">
        <v>38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25"/>
    </row>
  </sheetData>
  <autoFilter ref="A11:G18">
    <filterColumn colId="1"/>
    <filterColumn colId="5"/>
  </autoFilter>
  <mergeCells count="10">
    <mergeCell ref="B18:H18"/>
    <mergeCell ref="B19:H19"/>
    <mergeCell ref="B20:H20"/>
    <mergeCell ref="B22:C22"/>
    <mergeCell ref="B24:C24"/>
    <mergeCell ref="E2:H2"/>
    <mergeCell ref="A6:H6"/>
    <mergeCell ref="A7:H7"/>
    <mergeCell ref="A8:H8"/>
    <mergeCell ref="G10:H10"/>
  </mergeCells>
  <dataValidations count="1">
    <dataValidation allowBlank="1" showInputMessage="1" showErrorMessage="1" prompt="Введите наименование на гос.языке" sqref="B22:C26 B18:B20"/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реагенты ак.блок</vt:lpstr>
      <vt:lpstr>'реагенты ак.блок'!Область_печати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2021-04-22T04:51:22Z</dcterms:modified>
</cp:coreProperties>
</file>