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Лист1!$A$12:$L$20</definedName>
  </definedNames>
  <calcPr calcId="124519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<sst xmlns="http://schemas.openxmlformats.org/spreadsheetml/2006/main" count="60" uniqueCount="50">
  <si>
    <t xml:space="preserve">Пленка медицинская рентгеновская зеленочувствительная для общей радиологии  13*18 №100  для
проявочной машины AGFA
</t>
  </si>
  <si>
    <t>коробка</t>
  </si>
  <si>
    <t xml:space="preserve">Пленка медицинская рентгеновская зеленочувствительная для общей радиологии 18*24 №100 для
проявочной машины AGFA
</t>
  </si>
  <si>
    <t xml:space="preserve">Пленка медицинская рентгеновская зеленочувствительная для общей радиологии 24*30 №100 для
проявочной машины AGFA
</t>
  </si>
  <si>
    <t xml:space="preserve">Пленка медицинская рентгеновская зеленочувствительная для общей радиологии 30*40 №100 для
проявочной машины AGFA
</t>
  </si>
  <si>
    <t xml:space="preserve">Проявитель </t>
  </si>
  <si>
    <t xml:space="preserve">Проявитель E.O.S. Dev. для автоматической проявки – стандартный универсальный проявитель
компании AGFA для любых типов проявочных машин. E.O.S. Dev. обладает прекрасными
сенситометрическими и физическими характеристиками. В зависимости от типа используемой
пленки и производительности – среднего количества квадратных метров в день – пополнение
раствора колеблется от 300 до 600 мл/м. Одна канистра (5 л) предназначена для приготовления
20 л проявителя. Условия хранения: в вертикальном положении, в сухом, защищенном от прямого
попадания света месте. Средняя температура хранения от 18°С до 21°С (max 25°С - min 4°С).
Срок годности 24 мес.
</t>
  </si>
  <si>
    <t>канистра</t>
  </si>
  <si>
    <t xml:space="preserve">Фиксаж для проявочной машины </t>
  </si>
  <si>
    <r>
      <t>Фиксаж RP  Х-ОМАТ LO,  на 20л</t>
    </r>
    <r>
      <rPr>
        <sz val="9"/>
        <color rgb="FF000000"/>
        <rFont val="Times New Roman"/>
        <family val="1"/>
        <charset val="204"/>
      </rPr>
      <t xml:space="preserve"> -предназначен для  обработки рентгеновских медицинских пленок. Канистра предназначена для приготовления 20 литров готового раствора.</t>
    </r>
  </si>
  <si>
    <t xml:space="preserve">канистра </t>
  </si>
  <si>
    <t xml:space="preserve">Термографическая пленка FUJI MEDICAL  DRY IMAGING FILM  DI-HL (Blue base) ,  25 х 30 см или (10 х 12 в дюймах)  </t>
  </si>
  <si>
    <t xml:space="preserve">Термографическая пленка FUJI MEDICAL  DRY IMAGING FILM  DI-HL (Blue base) ,  35 х 43 см или (14 х 17 в дюймах)  </t>
  </si>
  <si>
    <t>№ лота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</si>
  <si>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</si>
  <si>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</si>
  <si>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</si>
  <si>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</si>
  <si>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</si>
  <si>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</si>
  <si>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 xml:space="preserve">Пленка для “сухой” печати для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 производства компании FUJIFILM Corporation, установленными у Заказчика. Подложка – холодный голубой тон. Лазерное экспонирование . Максимальная оптическая плотность, D max, не менее 3,4. Уровни градации серого, бит, не менее 14. Размер 25 х 30 см. Количество листов пленки в одной пачке: не менее 150. </t>
  </si>
  <si>
    <t xml:space="preserve">Пленка медицинская DI-HL формата 35*43 см, для "сухой" печати и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6000. Технические характеристики: Подложка – холодный голубой тон. Толщина подложки 175 микрон. Лазерное экспонирование. Минимальная оптическая плотность, D mix 0,21. Максимальная оптическая плотность, D max, 3,4. Уровни градации серого, бит, 14. Размер 35 х 43 см.  Количество листов пленки в одной пачке листов 100. </t>
  </si>
  <si>
    <t>ТОО ProfiMed.AST</t>
  </si>
  <si>
    <t>ТОО MedIntelCompany</t>
  </si>
  <si>
    <t>ТОО SauMedGroup</t>
  </si>
  <si>
    <t>ТОО Альянс</t>
  </si>
  <si>
    <t>ТОО АстаМед</t>
  </si>
  <si>
    <t>Заместитель директора по ЛПР</t>
  </si>
  <si>
    <t>Ж.Бапанов</t>
  </si>
  <si>
    <t>Заведующая аптеки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</si>
  <si>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</si>
  <si>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</si>
  <si>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</si>
  <si>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</si>
  <si>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</si>
  <si>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По лоту №1,2,3,4 признать победителем ТОО АстаМед, г. Нур-Султан, ул. Бейбитшилик, д.25, офис 217  на сумму 1 638 700,00 тенге  </t>
  </si>
  <si>
    <t xml:space="preserve">По лоту №5,6 признать победителем ТОО Альянс,  г. Усть-Каменогорск,ул.Красина 12/2  на сумму 294 000,00 тенге  </t>
  </si>
  <si>
    <t xml:space="preserve">По лоту №7,8 признать победителем ТОО SauMedGroup, г. Нур-Султан, ул.Туркестана 8/2, БЦ Олимп Палас на сумму 882 000,00 тенге  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</si>
  <si>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</si>
  <si>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</si>
  <si>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</si>
  <si>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</si>
  <si>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</si>
  <si>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</si>
  <si>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</si>
  <si>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</si>
  <si>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</si>
  <si>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</si>
  <si>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</si>
  <si>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29.01.2021 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</si>
</sst>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4" fontId="8" fillId="0" borderId="2" xfId="0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/>
    <xf numFmtId="3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4" fontId="12" fillId="3" borderId="0" xfId="0" applyNumberFormat="1" applyFont="1" applyFill="1" applyBorder="1" applyAlignment="1">
      <alignment horizontal="center" vertical="top"/>
    </xf>
    <xf numFmtId="4" fontId="13" fillId="3" borderId="0" xfId="0" applyNumberFormat="1" applyFont="1" applyFill="1"/>
    <xf numFmtId="0" fontId="5" fillId="3" borderId="0" xfId="0" applyFont="1" applyFill="1" applyAlignment="1">
      <alignment horizontal="center" vertical="center"/>
    </xf>
    <xf numFmtId="0" fontId="13" fillId="3" borderId="0" xfId="0" applyFont="1" applyFill="1"/>
    <xf numFmtId="0" fontId="11" fillId="3" borderId="0" xfId="0" applyNumberFormat="1" applyFont="1" applyFill="1" applyBorder="1" applyAlignment="1" applyProtection="1">
      <alignment horizontal="left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</xf>
    <xf numFmtId="3" fontId="12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3" borderId="0" xfId="0" applyFont="1" applyFill="1"/>
    <xf numFmtId="0" fontId="11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/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topLeftCell="A25" workbookViewId="0">
      <selection activeCell="A22" sqref="A22:C23"/>
    </sheetView>
  </sheetViews>
  <sheetFormatPr defaultRowHeight="15"/>
  <cols>
    <col min="2" max="2" width="28.42578125" customWidth="1"/>
    <col min="3" max="3" width="29.42578125" customWidth="1"/>
    <col min="4" max="4" width="11" customWidth="1"/>
    <col min="7" max="7" width="12.5703125" customWidth="1"/>
    <col min="8" max="8" width="9.140625" customWidth="1"/>
    <col min="9" max="9" width="10.42578125" customWidth="1"/>
    <col min="10" max="10" width="9.140625" customWidth="1"/>
  </cols>
  <sheetData>
    <row r="1" spans="1:26" s="28" customFormat="1" ht="15.75">
      <c r="C1" s="33" t="s">
        <v>38</v>
      </c>
      <c r="D1" s="42"/>
      <c r="E1" s="45" t="s">
        <v>39</v>
      </c>
      <c r="H1" s="44"/>
      <c r="I1" s="44"/>
      <c r="K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26"/>
    </row>
    <row r="2" spans="1:26" s="28" customFormat="1" ht="15.75">
      <c r="C2" s="33" t="s">
        <v>40</v>
      </c>
      <c r="D2" s="42"/>
      <c r="E2" s="45" t="s">
        <v>41</v>
      </c>
      <c r="H2" s="44"/>
      <c r="I2" s="44"/>
      <c r="K2" s="4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26"/>
    </row>
    <row r="3" spans="1:26" s="28" customFormat="1" ht="15.75">
      <c r="C3" s="33" t="s">
        <v>42</v>
      </c>
      <c r="D3" s="42"/>
      <c r="E3" s="45" t="s">
        <v>43</v>
      </c>
      <c r="H3" s="43"/>
      <c r="I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26"/>
    </row>
    <row r="4" spans="1:26" s="28" customFormat="1" ht="15.75">
      <c r="C4" s="33" t="s">
        <v>38</v>
      </c>
      <c r="D4" s="42"/>
      <c r="E4" s="45" t="s">
        <v>44</v>
      </c>
      <c r="H4" s="43"/>
      <c r="I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6"/>
    </row>
    <row r="5" spans="1:26" s="28" customFormat="1">
      <c r="D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26"/>
    </row>
    <row r="6" spans="1:26" s="28" customFormat="1">
      <c r="D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26"/>
    </row>
    <row r="7" spans="1:26" s="28" customFormat="1" ht="15" customHeight="1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8"/>
      <c r="N7" s="48"/>
      <c r="O7" s="48"/>
      <c r="P7" s="48"/>
      <c r="Q7" s="48"/>
      <c r="R7" s="46"/>
      <c r="S7" s="46"/>
      <c r="T7" s="46"/>
      <c r="U7" s="46"/>
      <c r="V7" s="46"/>
      <c r="W7" s="46"/>
      <c r="X7" s="46"/>
      <c r="Y7" s="46"/>
      <c r="Z7" s="26"/>
    </row>
    <row r="8" spans="1:26" s="28" customFormat="1" ht="15" customHeight="1">
      <c r="A8" s="50" t="s">
        <v>46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48"/>
      <c r="N8" s="48"/>
      <c r="O8" s="48"/>
      <c r="P8" s="48"/>
      <c r="Q8" s="48"/>
      <c r="R8" s="46"/>
      <c r="S8" s="46"/>
      <c r="T8" s="46"/>
      <c r="U8" s="46"/>
      <c r="V8" s="46"/>
      <c r="W8" s="46"/>
      <c r="X8" s="46"/>
      <c r="Y8" s="46"/>
      <c r="Z8" s="26"/>
    </row>
    <row r="9" spans="1:26" s="28" customFormat="1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49"/>
      <c r="N9" s="49"/>
      <c r="O9" s="49"/>
      <c r="P9" s="49"/>
      <c r="Q9" s="49"/>
      <c r="R9" s="34"/>
      <c r="S9" s="34"/>
      <c r="T9" s="34"/>
      <c r="U9" s="34"/>
      <c r="V9" s="34"/>
      <c r="W9" s="34"/>
      <c r="X9" s="34"/>
      <c r="Y9" s="34"/>
      <c r="Z9" s="26"/>
    </row>
    <row r="10" spans="1:26" s="28" customFormat="1">
      <c r="D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6"/>
    </row>
    <row r="11" spans="1:26" s="28" customFormat="1" ht="15.75">
      <c r="A11" s="38" t="s">
        <v>48</v>
      </c>
      <c r="C11" s="38"/>
      <c r="D11" s="47"/>
      <c r="E11" s="38"/>
      <c r="F11" s="45"/>
      <c r="G11" s="38"/>
      <c r="H11" s="43"/>
      <c r="J11" s="40"/>
      <c r="K11" s="55" t="s">
        <v>49</v>
      </c>
      <c r="L11" s="55"/>
      <c r="M11" s="40"/>
      <c r="N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6"/>
    </row>
    <row r="12" spans="1:26" ht="60" customHeight="1">
      <c r="A12" s="2" t="s">
        <v>13</v>
      </c>
      <c r="B12" s="3" t="s">
        <v>14</v>
      </c>
      <c r="C12" s="3" t="s">
        <v>15</v>
      </c>
      <c r="D12" s="4" t="s">
        <v>16</v>
      </c>
      <c r="E12" s="5" t="s">
        <v>17</v>
      </c>
      <c r="F12" s="6" t="s">
        <v>18</v>
      </c>
      <c r="G12" s="1" t="s">
        <v>19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</row>
    <row r="13" spans="1:26" ht="50.25" customHeight="1">
      <c r="A13" s="12">
        <v>1</v>
      </c>
      <c r="B13" s="13" t="s">
        <v>0</v>
      </c>
      <c r="C13" s="13" t="s">
        <v>0</v>
      </c>
      <c r="D13" s="9" t="s">
        <v>1</v>
      </c>
      <c r="E13" s="10">
        <v>7</v>
      </c>
      <c r="F13" s="8">
        <v>3500</v>
      </c>
      <c r="G13" s="8">
        <f t="shared" ref="G13:G20" si="0">F13*E13</f>
        <v>24500</v>
      </c>
      <c r="H13" s="8"/>
      <c r="I13" s="8"/>
      <c r="J13" s="8"/>
      <c r="K13" s="8"/>
      <c r="L13" s="20">
        <v>3200</v>
      </c>
    </row>
    <row r="14" spans="1:26" ht="49.5" customHeight="1">
      <c r="A14" s="12">
        <v>2</v>
      </c>
      <c r="B14" s="13" t="s">
        <v>2</v>
      </c>
      <c r="C14" s="13" t="s">
        <v>2</v>
      </c>
      <c r="D14" s="9" t="s">
        <v>1</v>
      </c>
      <c r="E14" s="10">
        <v>7</v>
      </c>
      <c r="F14" s="8">
        <v>6500</v>
      </c>
      <c r="G14" s="8">
        <f t="shared" si="0"/>
        <v>45500</v>
      </c>
      <c r="H14" s="8"/>
      <c r="I14" s="8"/>
      <c r="J14" s="8"/>
      <c r="K14" s="8"/>
      <c r="L14" s="20">
        <v>5900</v>
      </c>
    </row>
    <row r="15" spans="1:26" ht="49.5" customHeight="1">
      <c r="A15" s="12">
        <v>3</v>
      </c>
      <c r="B15" s="13" t="s">
        <v>3</v>
      </c>
      <c r="C15" s="13" t="s">
        <v>3</v>
      </c>
      <c r="D15" s="9" t="s">
        <v>1</v>
      </c>
      <c r="E15" s="10">
        <v>35</v>
      </c>
      <c r="F15" s="8">
        <v>11000</v>
      </c>
      <c r="G15" s="8">
        <f t="shared" si="0"/>
        <v>385000</v>
      </c>
      <c r="H15" s="8"/>
      <c r="I15" s="8"/>
      <c r="J15" s="8"/>
      <c r="K15" s="8"/>
      <c r="L15" s="20">
        <v>10000</v>
      </c>
    </row>
    <row r="16" spans="1:26" ht="49.5" customHeight="1">
      <c r="A16" s="12">
        <v>4</v>
      </c>
      <c r="B16" s="13" t="s">
        <v>4</v>
      </c>
      <c r="C16" s="13" t="s">
        <v>4</v>
      </c>
      <c r="D16" s="9" t="s">
        <v>1</v>
      </c>
      <c r="E16" s="10">
        <v>70</v>
      </c>
      <c r="F16" s="8">
        <v>18000</v>
      </c>
      <c r="G16" s="8">
        <f t="shared" si="0"/>
        <v>1260000</v>
      </c>
      <c r="H16" s="8"/>
      <c r="I16" s="8"/>
      <c r="J16" s="8"/>
      <c r="K16" s="8"/>
      <c r="L16" s="20">
        <v>17500</v>
      </c>
    </row>
    <row r="17" spans="1:23" ht="271.5" customHeight="1">
      <c r="A17" s="12">
        <v>5</v>
      </c>
      <c r="B17" s="14" t="s">
        <v>5</v>
      </c>
      <c r="C17" s="13" t="s">
        <v>6</v>
      </c>
      <c r="D17" s="8" t="s">
        <v>7</v>
      </c>
      <c r="E17" s="10">
        <v>14</v>
      </c>
      <c r="F17" s="8">
        <v>19000</v>
      </c>
      <c r="G17" s="8">
        <f t="shared" si="0"/>
        <v>266000</v>
      </c>
      <c r="H17" s="8"/>
      <c r="I17" s="8"/>
      <c r="J17" s="8"/>
      <c r="K17" s="20">
        <v>14000</v>
      </c>
      <c r="L17" s="8">
        <v>18900</v>
      </c>
    </row>
    <row r="18" spans="1:23" ht="72">
      <c r="A18" s="12">
        <v>6</v>
      </c>
      <c r="B18" s="15" t="s">
        <v>8</v>
      </c>
      <c r="C18" s="16" t="s">
        <v>9</v>
      </c>
      <c r="D18" s="9" t="s">
        <v>10</v>
      </c>
      <c r="E18" s="10">
        <v>14</v>
      </c>
      <c r="F18" s="8">
        <v>10000</v>
      </c>
      <c r="G18" s="8">
        <f t="shared" si="0"/>
        <v>140000</v>
      </c>
      <c r="H18" s="8"/>
      <c r="I18" s="8"/>
      <c r="J18" s="8"/>
      <c r="K18" s="20">
        <v>7000</v>
      </c>
      <c r="L18" s="8">
        <v>9900</v>
      </c>
    </row>
    <row r="19" spans="1:23" ht="213.75">
      <c r="A19" s="12">
        <v>7</v>
      </c>
      <c r="B19" s="17" t="s">
        <v>11</v>
      </c>
      <c r="C19" s="18" t="s">
        <v>20</v>
      </c>
      <c r="D19" s="11" t="s">
        <v>1</v>
      </c>
      <c r="E19" s="10">
        <v>7</v>
      </c>
      <c r="F19" s="8">
        <v>80000</v>
      </c>
      <c r="G19" s="8">
        <f t="shared" si="0"/>
        <v>560000</v>
      </c>
      <c r="H19" s="8">
        <v>79890</v>
      </c>
      <c r="I19" s="8">
        <v>80000</v>
      </c>
      <c r="J19" s="20">
        <v>58000</v>
      </c>
      <c r="K19" s="8"/>
      <c r="L19" s="8"/>
    </row>
    <row r="20" spans="1:23" ht="236.25">
      <c r="A20" s="12">
        <v>8</v>
      </c>
      <c r="B20" s="17" t="s">
        <v>12</v>
      </c>
      <c r="C20" s="19" t="s">
        <v>21</v>
      </c>
      <c r="D20" s="11" t="s">
        <v>1</v>
      </c>
      <c r="E20" s="10">
        <v>7</v>
      </c>
      <c r="F20" s="8">
        <v>93900</v>
      </c>
      <c r="G20" s="8">
        <f t="shared" si="0"/>
        <v>657300</v>
      </c>
      <c r="H20" s="8">
        <v>93800</v>
      </c>
      <c r="I20" s="8">
        <v>93900</v>
      </c>
      <c r="J20" s="20">
        <v>68000</v>
      </c>
      <c r="K20" s="8"/>
      <c r="L20" s="8"/>
    </row>
    <row r="22" spans="1:23">
      <c r="E22" s="21"/>
      <c r="F22" s="21"/>
      <c r="G22" s="21"/>
    </row>
    <row r="23" spans="1:23" s="28" customFormat="1">
      <c r="A23" s="38"/>
      <c r="B23" s="53" t="s">
        <v>33</v>
      </c>
      <c r="C23" s="53"/>
      <c r="D23" s="53"/>
      <c r="E23" s="53"/>
      <c r="F23" s="53"/>
      <c r="G23" s="53"/>
      <c r="H23" s="53"/>
      <c r="I23" s="5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s="28" customFormat="1" ht="15" customHeight="1">
      <c r="A24" s="40">
        <v>1</v>
      </c>
      <c r="B24" s="53" t="s">
        <v>35</v>
      </c>
      <c r="C24" s="53"/>
      <c r="D24" s="53"/>
      <c r="E24" s="53"/>
      <c r="F24" s="53"/>
      <c r="G24" s="53"/>
      <c r="H24" s="53"/>
      <c r="I24" s="54"/>
      <c r="J24" s="54"/>
      <c r="K24" s="54"/>
      <c r="L24" s="54"/>
      <c r="M24" s="53"/>
      <c r="N24" s="41"/>
      <c r="O24" s="41"/>
      <c r="P24" s="41"/>
      <c r="Q24" s="41"/>
      <c r="R24" s="41"/>
      <c r="S24" s="41"/>
      <c r="T24" s="41"/>
      <c r="U24" s="41"/>
      <c r="V24" s="41"/>
    </row>
    <row r="25" spans="1:23" s="28" customFormat="1" ht="15" customHeight="1">
      <c r="A25" s="40">
        <v>2</v>
      </c>
      <c r="B25" s="53" t="s">
        <v>36</v>
      </c>
      <c r="C25" s="53"/>
      <c r="D25" s="53"/>
      <c r="E25" s="53"/>
      <c r="F25" s="53"/>
      <c r="G25" s="53"/>
      <c r="H25" s="53"/>
      <c r="I25" s="54"/>
      <c r="J25" s="54"/>
      <c r="K25" s="54"/>
      <c r="L25" s="54"/>
      <c r="M25" s="53"/>
      <c r="N25" s="41"/>
      <c r="O25" s="41"/>
      <c r="P25" s="41"/>
      <c r="Q25" s="41"/>
      <c r="R25" s="41"/>
      <c r="S25" s="41"/>
      <c r="T25" s="41"/>
      <c r="U25" s="41"/>
      <c r="V25" s="41"/>
    </row>
    <row r="26" spans="1:23" s="28" customFormat="1" ht="15" customHeight="1">
      <c r="A26" s="40">
        <v>3</v>
      </c>
      <c r="B26" s="53" t="s">
        <v>37</v>
      </c>
      <c r="C26" s="53"/>
      <c r="D26" s="53"/>
      <c r="E26" s="53"/>
      <c r="F26" s="53"/>
      <c r="G26" s="53"/>
      <c r="H26" s="53"/>
      <c r="I26" s="54"/>
      <c r="J26" s="54"/>
      <c r="K26" s="54"/>
      <c r="L26" s="54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3" s="28" customFormat="1" ht="17.25" customHeight="1">
      <c r="A27" s="40">
        <v>4</v>
      </c>
      <c r="B27" s="53" t="s">
        <v>34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41"/>
      <c r="O27" s="41"/>
      <c r="P27" s="41"/>
      <c r="Q27" s="41"/>
      <c r="R27" s="41"/>
      <c r="S27" s="41"/>
      <c r="T27" s="41"/>
      <c r="U27" s="41"/>
      <c r="V27" s="41"/>
    </row>
    <row r="28" spans="1:23" s="28" customFormat="1">
      <c r="D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26"/>
    </row>
    <row r="29" spans="1:23" s="28" customFormat="1">
      <c r="D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26"/>
    </row>
    <row r="30" spans="1:23" s="28" customFormat="1">
      <c r="A30" s="22"/>
      <c r="B30" s="52" t="s">
        <v>27</v>
      </c>
      <c r="C30" s="52"/>
      <c r="D30" s="23"/>
      <c r="E30" s="24" t="s">
        <v>28</v>
      </c>
      <c r="F30" s="25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6"/>
    </row>
    <row r="31" spans="1:23" s="28" customFormat="1">
      <c r="A31" s="22"/>
      <c r="B31" s="29"/>
      <c r="C31" s="29"/>
      <c r="D31" s="23"/>
      <c r="E31" s="24"/>
      <c r="F31" s="25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6"/>
    </row>
    <row r="32" spans="1:23" s="28" customFormat="1">
      <c r="A32" s="22"/>
      <c r="B32" s="30"/>
      <c r="C32" s="30"/>
      <c r="D32" s="31"/>
      <c r="E32" s="31"/>
      <c r="F32" s="25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6"/>
    </row>
    <row r="33" spans="1:23" s="28" customFormat="1">
      <c r="A33" s="22"/>
      <c r="B33" s="52" t="s">
        <v>29</v>
      </c>
      <c r="C33" s="52"/>
      <c r="D33" s="23"/>
      <c r="E33" s="24" t="s">
        <v>30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6"/>
    </row>
    <row r="34" spans="1:23" s="28" customFormat="1">
      <c r="A34" s="22"/>
      <c r="B34" s="29"/>
      <c r="C34" s="29"/>
      <c r="D34" s="23"/>
      <c r="E34" s="24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6"/>
    </row>
    <row r="35" spans="1:23" s="28" customFormat="1">
      <c r="A35" s="32"/>
      <c r="B35" s="33"/>
      <c r="C35" s="33"/>
      <c r="D35" s="34"/>
      <c r="E35" s="33"/>
      <c r="H35" s="35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6"/>
    </row>
    <row r="36" spans="1:23" s="28" customFormat="1">
      <c r="A36" s="36"/>
      <c r="B36" s="33" t="s">
        <v>31</v>
      </c>
      <c r="C36" s="33"/>
      <c r="D36" s="34"/>
      <c r="E36" s="33" t="s">
        <v>32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26"/>
    </row>
    <row r="37" spans="1:23">
      <c r="E37" s="21"/>
      <c r="F37" s="21"/>
      <c r="G37" s="21"/>
    </row>
    <row r="38" spans="1:23">
      <c r="E38" s="21"/>
      <c r="F38" s="21"/>
      <c r="G38" s="21"/>
    </row>
    <row r="39" spans="1:23">
      <c r="E39" s="21"/>
      <c r="F39" s="21"/>
      <c r="G39" s="21"/>
    </row>
    <row r="40" spans="1:23">
      <c r="E40" s="21"/>
      <c r="F40" s="21"/>
      <c r="G40" s="21"/>
    </row>
    <row r="41" spans="1:23">
      <c r="E41" s="21"/>
      <c r="F41" s="21"/>
      <c r="G41" s="21"/>
    </row>
    <row r="42" spans="1:23">
      <c r="E42" s="21"/>
      <c r="F42" s="21"/>
      <c r="G42" s="21"/>
    </row>
    <row r="43" spans="1:23">
      <c r="E43" s="21"/>
      <c r="F43" s="21"/>
      <c r="G43" s="21"/>
    </row>
  </sheetData>
  <autoFilter ref="A12:L20"/>
  <mergeCells count="11">
    <mergeCell ref="K11:L11"/>
    <mergeCell ref="A7:L7"/>
    <mergeCell ref="A8:L8"/>
    <mergeCell ref="A9:L9"/>
    <mergeCell ref="B33:C33"/>
    <mergeCell ref="B26:L26"/>
    <mergeCell ref="B27:M27"/>
    <mergeCell ref="B30:C30"/>
    <mergeCell ref="B23:I23"/>
    <mergeCell ref="B24:M24"/>
    <mergeCell ref="B25:M25"/>
  </mergeCells>
  <dataValidations xWindow="1177" yWindow="435" count="3">
    <dataValidation allowBlank="1" showInputMessage="1" showErrorMessage="1" prompt="Введите наименование на гос.языке" sqref="B30:C36 B23:B27 D19:D20 B18 B17:C17"/>
    <dataValidation type="list" allowBlank="1" showInputMessage="1" showErrorMessage="1" sqref="D18">
      <formula1>INDIRECT(#REF!)</formula1>
    </dataValidation>
    <dataValidation allowBlank="1" showInputMessage="1" showErrorMessage="1" prompt="Введите краткую хар-ку на рус.языке" sqref="C18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2021-02-02T05:29:46Z</dcterms:modified>
</cp:coreProperties>
</file>