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8" i="1" l="1"/>
  <c r="G19" i="1"/>
  <c r="G20" i="1"/>
  <c r="G21" i="1"/>
  <c r="G22" i="1"/>
  <c r="G23" i="1"/>
  <c r="G24" i="1"/>
  <c r="G25" i="1"/>
  <c r="G26" i="1"/>
  <c r="G14" i="1" l="1"/>
  <c r="G15" i="1"/>
  <c r="G16" i="1"/>
  <c r="G17" i="1"/>
  <c r="G13" i="1" l="1"/>
  <c r="G12" i="1" l="1"/>
</calcChain>
</file>

<file path=xl/sharedStrings.xml><?xml version="1.0" encoding="utf-8"?>
<sst xmlns="http://schemas.openxmlformats.org/spreadsheetml/2006/main" count="80" uniqueCount="62">
  <si>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</si>
  <si>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</si>
  <si>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</si>
  <si>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</si>
  <si>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</si>
  <si>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</si>
  <si>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</si>
  <si>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t>Начальник отдела гос.закупок</t>
  </si>
  <si>
    <t>Ж.Кыстаубаева</t>
  </si>
  <si>
    <t>УТВЕРЖДАЮ</t>
  </si>
  <si>
    <t>Ед. измер.</t>
  </si>
  <si>
    <t>1.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</si>
  <si>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</si>
  <si>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</si>
  <si>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"___" _______________ 2022г.</t>
  </si>
  <si>
    <t xml:space="preserve">Наименование (МНН) </t>
  </si>
  <si>
    <t>Директор ГКП на ПХВ «Многопрофильная городская больница №1»</t>
  </si>
  <si>
    <t>____________________ М.Абдуов</t>
  </si>
  <si>
    <t xml:space="preserve">медицинских изделий </t>
  </si>
  <si>
    <t>Заместитель директора по медицинской части и акушерству</t>
  </si>
  <si>
    <t>Ш.Есимбаева</t>
  </si>
  <si>
    <t>Фармацевт</t>
  </si>
  <si>
    <t>М.Жиеналина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</si>
  <si>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9"/>
        <color theme="1"/>
        <rFont val="Times New Roman"/>
        <family val="1"/>
        <charset val="204"/>
      </rPr>
      <t>РЕШИЛ:</t>
    </r>
  </si>
  <si>
    <t>05.04.2022 г.</t>
  </si>
  <si>
    <t>ТОО "Формат НС"</t>
  </si>
  <si>
    <t>пакеты для стерилизации комбинированные 150*300 №100</t>
  </si>
  <si>
    <t>пакет для стерилизации комбинированные, плоские 150*300 №100. Снабжены индикатором процесса, изменяющим цвет после паровой и этилен-оксидной стерилизации.</t>
  </si>
  <si>
    <t>упак.</t>
  </si>
  <si>
    <t>пакеты для стерилизации комбинированные 100*250 №100</t>
  </si>
  <si>
    <t>пакет для стерилизации комбинированные, плоские 100*250 №100. Снабжены индикатором процесса, изменяющим цвет после паровой и этилен-оксидной стерилизации.</t>
  </si>
  <si>
    <t>пакеты для стерилизации комбинированные 300*450 №100</t>
  </si>
  <si>
    <t>пакет для стерилизации комбинированные, плоские 300*450 №100. Снабжены индикатором процесса, изменяющим цвет после паровой и этилен-оксидной стерилизации.</t>
  </si>
  <si>
    <t>пакеты для стерилизации комбинированные 200*350 №100</t>
  </si>
  <si>
    <t>пакет для стерилизации комбинированные, плоские 200*350 №100. Снабжены индикатором процесса, изменяющим цвет после паровой и этилен-оксидной стерилизации.</t>
  </si>
  <si>
    <t>пакеты для стерилизации комбинированные 140*300 №100</t>
  </si>
  <si>
    <t>пакет для стерилизации комбинированные, плоские 140*300 №100. Снабжены индикатором процесса, изменяющим цвет после паровой и этилен-оксидной стерилизации.</t>
  </si>
  <si>
    <t>пакеты для стерилизации комбинированные 75*250 №100</t>
  </si>
  <si>
    <t>пакет для стерилизации комбинированные, плоские 75*250 №100. Снабжены индикатором процесса, изменяющим цвет после паровой и этилен-оксидной стерилизации.</t>
  </si>
  <si>
    <t>рулоны комбинированные со складкой для паровой стерилизации</t>
  </si>
  <si>
    <t>100*50*100м</t>
  </si>
  <si>
    <t>рул.</t>
  </si>
  <si>
    <t>150*60*100м</t>
  </si>
  <si>
    <t>250*75*100 м</t>
  </si>
  <si>
    <t>150*200 м</t>
  </si>
  <si>
    <t>200*65*100м</t>
  </si>
  <si>
    <t>рулоны комбинированные без складки для паровой стерилизации</t>
  </si>
  <si>
    <t>100*200</t>
  </si>
  <si>
    <t>150*200</t>
  </si>
  <si>
    <t>Индикатор стерильности  120/45-1</t>
  </si>
  <si>
    <t>Индикатор стерильности  120/45-2 №1000</t>
  </si>
  <si>
    <t>комп.</t>
  </si>
  <si>
    <t>Индикатор стерильности 132/20 № 1000</t>
  </si>
  <si>
    <t>ТОО "КАЗАХСТАН-МЕД ДЕЗ"</t>
  </si>
  <si>
    <t xml:space="preserve">ТОО "SteriMed" </t>
  </si>
  <si>
    <t>Протокол итогов закупа способом запроса ценовых предложений №52</t>
  </si>
  <si>
    <t>ТОО "ОСТ-ФАРМ"</t>
  </si>
  <si>
    <t>По лотам №1-6 признать победителем ТОО "Формат НС", г.Нур-Султан, пр.Сарыарка, 31/2, ВП-24, на общую сумму 922 600 тенге.</t>
  </si>
  <si>
    <t>По лотам №7-13 признать потенциальным победителем ТОО "КАЗАХСТАН-МЕД ДЕЗ", г.Нур-Султан, пр.Кабанбай Батыра, 46Б, нп 2, на общую сумму 2 447 000 тенге.</t>
  </si>
  <si>
    <t>По лотам №14,15 закуп признать несостоявшимся ввиду непредставления ценовых предложений потенциальными поставщиками.</t>
  </si>
  <si>
    <t>3.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</si>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</sst>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6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RotisSansSerif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2" fillId="0" borderId="0">
      <alignment horizontal="center"/>
    </xf>
    <xf numFmtId="0" fontId="3" fillId="0" borderId="0">
      <alignment horizontal="center"/>
    </xf>
    <xf numFmtId="2" fontId="4" fillId="0" borderId="0" applyFill="0" applyProtection="0"/>
    <xf numFmtId="0" fontId="5" fillId="0" borderId="0"/>
    <xf numFmtId="0" fontId="6" fillId="0" borderId="0"/>
    <xf numFmtId="0" fontId="2" fillId="0" borderId="0"/>
    <xf numFmtId="0" fontId="2" fillId="0" borderId="0">
      <alignment horizontal="center"/>
    </xf>
  </cellStyleXfs>
  <cellXfs count="49">
    <xf numFmtId="0" fontId="0" fillId="0" borderId="0" xfId="0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1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/>
    </xf>
    <xf numFmtId="4" fontId="11" fillId="2" borderId="0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wrapText="1"/>
    </xf>
    <xf numFmtId="0" fontId="9" fillId="0" borderId="0" xfId="0" applyNumberFormat="1" applyFont="1" applyFill="1" applyBorder="1" applyAlignment="1" applyProtection="1">
      <alignment vertical="top" wrapText="1"/>
    </xf>
    <xf numFmtId="3" fontId="8" fillId="0" borderId="0" xfId="0" applyNumberFormat="1" applyFont="1" applyFill="1" applyBorder="1" applyAlignment="1">
      <alignment vertical="center"/>
    </xf>
    <xf numFmtId="0" fontId="8" fillId="0" borderId="0" xfId="0" applyFont="1" applyFill="1"/>
    <xf numFmtId="0" fontId="12" fillId="2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4" fontId="13" fillId="2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3" fontId="7" fillId="0" borderId="0" xfId="0" applyNumberFormat="1" applyFont="1"/>
    <xf numFmtId="0" fontId="12" fillId="2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9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top" wrapText="1"/>
    </xf>
    <xf numFmtId="0" fontId="14" fillId="2" borderId="2" xfId="8" applyFont="1" applyFill="1" applyBorder="1" applyAlignment="1">
      <alignment horizontal="center" vertical="center" wrapText="1"/>
    </xf>
    <xf numFmtId="3" fontId="14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2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4" fontId="13" fillId="3" borderId="2" xfId="0" applyNumberFormat="1" applyFont="1" applyFill="1" applyBorder="1" applyAlignment="1">
      <alignment horizontal="center" vertical="center"/>
    </xf>
  </cellXfs>
  <cellStyles count="10">
    <cellStyle name="Excel Built-in Normal" xfId="5"/>
    <cellStyle name="Обычный" xfId="0" builtinId="0"/>
    <cellStyle name="Обычный 2" xfId="2"/>
    <cellStyle name="Обычный 2 2" xfId="8"/>
    <cellStyle name="Обычный 2 3" xfId="6"/>
    <cellStyle name="Обычный 2 5" xfId="1"/>
    <cellStyle name="Обычный 3" xfId="7"/>
    <cellStyle name="Обычный 6" xfId="4"/>
    <cellStyle name="Стиль 1" xfId="3"/>
    <cellStyle name="Стиль 1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zoomScale="80" zoomScaleNormal="80" workbookViewId="0">
      <selection activeCell="H4" sqref="H4"/>
    </sheetView>
  </sheetViews>
  <sheetFormatPr defaultRowHeight="12"/>
  <cols>
    <col min="1" max="1" width="5.28515625" style="1" customWidth="1"/>
    <col min="2" max="2" width="22.42578125" style="1" customWidth="1"/>
    <col min="3" max="3" width="80.5703125" style="1" customWidth="1"/>
    <col min="4" max="4" width="9.42578125" style="1" customWidth="1"/>
    <col min="5" max="5" width="10.85546875" style="1" customWidth="1"/>
    <col min="6" max="6" width="11.140625" style="1" customWidth="1"/>
    <col min="7" max="7" width="13.85546875" style="1" customWidth="1"/>
    <col min="8" max="11" width="10.85546875" style="1" customWidth="1"/>
    <col min="12" max="12" width="12.140625" style="1" customWidth="1"/>
    <col min="13" max="16384" width="9.140625" style="1"/>
  </cols>
  <sheetData>
    <row r="1" spans="1:11">
      <c r="G1" s="2" t="s">
        <v>9</v>
      </c>
    </row>
    <row r="2" spans="1:11">
      <c r="G2" s="2" t="s">
        <v>16</v>
      </c>
    </row>
    <row r="3" spans="1:11">
      <c r="G3" s="2" t="s">
        <v>17</v>
      </c>
    </row>
    <row r="4" spans="1:11">
      <c r="G4" s="2" t="s">
        <v>14</v>
      </c>
    </row>
    <row r="6" spans="1:11" ht="15" customHeight="1">
      <c r="A6" s="44" t="s">
        <v>55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15" customHeight="1">
      <c r="A7" s="44" t="s">
        <v>18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11">
      <c r="A8" s="45" t="s">
        <v>6</v>
      </c>
      <c r="B8" s="45"/>
      <c r="C8" s="45"/>
      <c r="D8" s="45"/>
      <c r="E8" s="45"/>
      <c r="F8" s="45"/>
      <c r="G8" s="45"/>
      <c r="H8" s="45"/>
      <c r="I8" s="45"/>
      <c r="J8" s="45"/>
      <c r="K8" s="45"/>
    </row>
    <row r="9" spans="1:11">
      <c r="A9" s="2"/>
      <c r="D9" s="3"/>
    </row>
    <row r="10" spans="1:11">
      <c r="A10" s="4" t="s">
        <v>5</v>
      </c>
      <c r="D10" s="3"/>
      <c r="G10" s="4"/>
      <c r="H10" s="4"/>
      <c r="I10" s="4"/>
      <c r="J10" s="4"/>
      <c r="K10" s="5" t="s">
        <v>24</v>
      </c>
    </row>
    <row r="11" spans="1:11" ht="50.25" customHeight="1">
      <c r="A11" s="6" t="s">
        <v>0</v>
      </c>
      <c r="B11" s="7" t="s">
        <v>15</v>
      </c>
      <c r="C11" s="6" t="s">
        <v>1</v>
      </c>
      <c r="D11" s="6" t="s">
        <v>10</v>
      </c>
      <c r="E11" s="6" t="s">
        <v>2</v>
      </c>
      <c r="F11" s="6" t="s">
        <v>3</v>
      </c>
      <c r="G11" s="6" t="s">
        <v>4</v>
      </c>
      <c r="H11" s="25" t="s">
        <v>53</v>
      </c>
      <c r="I11" s="25" t="s">
        <v>25</v>
      </c>
      <c r="J11" s="25" t="s">
        <v>54</v>
      </c>
      <c r="K11" s="25" t="s">
        <v>56</v>
      </c>
    </row>
    <row r="12" spans="1:11" ht="43.5" customHeight="1">
      <c r="A12" s="8">
        <v>1</v>
      </c>
      <c r="B12" s="32" t="s">
        <v>26</v>
      </c>
      <c r="C12" s="33" t="s">
        <v>27</v>
      </c>
      <c r="D12" s="34" t="s">
        <v>28</v>
      </c>
      <c r="E12" s="35">
        <v>42</v>
      </c>
      <c r="F12" s="36">
        <v>5450</v>
      </c>
      <c r="G12" s="24">
        <f>F12*E12</f>
        <v>228900</v>
      </c>
      <c r="H12" s="24"/>
      <c r="I12" s="48">
        <v>4000</v>
      </c>
      <c r="J12" s="24">
        <v>5400</v>
      </c>
      <c r="K12" s="24">
        <v>4800</v>
      </c>
    </row>
    <row r="13" spans="1:11" ht="43.5" customHeight="1">
      <c r="A13" s="8">
        <v>2</v>
      </c>
      <c r="B13" s="32" t="s">
        <v>29</v>
      </c>
      <c r="C13" s="33" t="s">
        <v>30</v>
      </c>
      <c r="D13" s="34" t="s">
        <v>28</v>
      </c>
      <c r="E13" s="35">
        <v>42</v>
      </c>
      <c r="F13" s="36">
        <v>3350</v>
      </c>
      <c r="G13" s="24">
        <f t="shared" ref="G13:G26" si="0">F13*E13</f>
        <v>140700</v>
      </c>
      <c r="H13" s="24"/>
      <c r="I13" s="48">
        <v>2700</v>
      </c>
      <c r="J13" s="24">
        <v>3300</v>
      </c>
      <c r="K13" s="24">
        <v>2870</v>
      </c>
    </row>
    <row r="14" spans="1:11" ht="43.5" customHeight="1">
      <c r="A14" s="8">
        <v>3</v>
      </c>
      <c r="B14" s="32" t="s">
        <v>31</v>
      </c>
      <c r="C14" s="33" t="s">
        <v>32</v>
      </c>
      <c r="D14" s="34" t="s">
        <v>28</v>
      </c>
      <c r="E14" s="35">
        <v>28</v>
      </c>
      <c r="F14" s="36">
        <v>12650</v>
      </c>
      <c r="G14" s="24">
        <f t="shared" si="0"/>
        <v>354200</v>
      </c>
      <c r="H14" s="24"/>
      <c r="I14" s="48">
        <v>8000</v>
      </c>
      <c r="J14" s="24">
        <v>12650</v>
      </c>
      <c r="K14" s="24"/>
    </row>
    <row r="15" spans="1:11" ht="43.5" customHeight="1">
      <c r="A15" s="8">
        <v>4</v>
      </c>
      <c r="B15" s="32" t="s">
        <v>33</v>
      </c>
      <c r="C15" s="33" t="s">
        <v>34</v>
      </c>
      <c r="D15" s="34" t="s">
        <v>28</v>
      </c>
      <c r="E15" s="35">
        <v>42</v>
      </c>
      <c r="F15" s="36">
        <v>7250</v>
      </c>
      <c r="G15" s="24">
        <f t="shared" si="0"/>
        <v>304500</v>
      </c>
      <c r="H15" s="24"/>
      <c r="I15" s="48">
        <v>5500</v>
      </c>
      <c r="J15" s="24">
        <v>7200</v>
      </c>
      <c r="K15" s="24"/>
    </row>
    <row r="16" spans="1:11" ht="43.5" customHeight="1">
      <c r="A16" s="8">
        <v>5</v>
      </c>
      <c r="B16" s="32" t="s">
        <v>35</v>
      </c>
      <c r="C16" s="33" t="s">
        <v>36</v>
      </c>
      <c r="D16" s="34" t="s">
        <v>28</v>
      </c>
      <c r="E16" s="35">
        <v>35</v>
      </c>
      <c r="F16" s="36">
        <v>4500</v>
      </c>
      <c r="G16" s="24">
        <f t="shared" si="0"/>
        <v>157500</v>
      </c>
      <c r="H16" s="24"/>
      <c r="I16" s="48">
        <v>4000</v>
      </c>
      <c r="J16" s="24"/>
      <c r="K16" s="24"/>
    </row>
    <row r="17" spans="1:12" ht="43.5" customHeight="1">
      <c r="A17" s="8">
        <v>6</v>
      </c>
      <c r="B17" s="32" t="s">
        <v>37</v>
      </c>
      <c r="C17" s="33" t="s">
        <v>38</v>
      </c>
      <c r="D17" s="34" t="s">
        <v>28</v>
      </c>
      <c r="E17" s="35">
        <v>21</v>
      </c>
      <c r="F17" s="36">
        <v>2525</v>
      </c>
      <c r="G17" s="24">
        <f t="shared" si="0"/>
        <v>53025</v>
      </c>
      <c r="H17" s="24"/>
      <c r="I17" s="48">
        <v>2200</v>
      </c>
      <c r="J17" s="24">
        <v>2500</v>
      </c>
      <c r="K17" s="24">
        <v>2250</v>
      </c>
    </row>
    <row r="18" spans="1:12" ht="43.5" customHeight="1">
      <c r="A18" s="8">
        <v>7</v>
      </c>
      <c r="B18" s="37" t="s">
        <v>39</v>
      </c>
      <c r="C18" s="38" t="s">
        <v>40</v>
      </c>
      <c r="D18" s="30" t="s">
        <v>41</v>
      </c>
      <c r="E18" s="39">
        <v>70</v>
      </c>
      <c r="F18" s="24">
        <v>7138</v>
      </c>
      <c r="G18" s="24">
        <f t="shared" si="0"/>
        <v>499660</v>
      </c>
      <c r="H18" s="48">
        <v>7130</v>
      </c>
      <c r="I18" s="24"/>
      <c r="J18" s="24"/>
      <c r="K18" s="24"/>
    </row>
    <row r="19" spans="1:12" ht="43.5" customHeight="1">
      <c r="A19" s="8">
        <v>8</v>
      </c>
      <c r="B19" s="37" t="s">
        <v>39</v>
      </c>
      <c r="C19" s="38" t="s">
        <v>42</v>
      </c>
      <c r="D19" s="30" t="s">
        <v>41</v>
      </c>
      <c r="E19" s="39">
        <v>21</v>
      </c>
      <c r="F19" s="24">
        <v>9250</v>
      </c>
      <c r="G19" s="24">
        <f t="shared" si="0"/>
        <v>194250</v>
      </c>
      <c r="H19" s="48">
        <v>9200</v>
      </c>
      <c r="I19" s="24"/>
      <c r="J19" s="24"/>
      <c r="K19" s="24"/>
    </row>
    <row r="20" spans="1:12" ht="43.5" customHeight="1">
      <c r="A20" s="8">
        <v>9</v>
      </c>
      <c r="B20" s="37" t="s">
        <v>39</v>
      </c>
      <c r="C20" s="38" t="s">
        <v>43</v>
      </c>
      <c r="D20" s="30" t="s">
        <v>41</v>
      </c>
      <c r="E20" s="39">
        <v>14</v>
      </c>
      <c r="F20" s="24">
        <v>14404</v>
      </c>
      <c r="G20" s="24">
        <f t="shared" si="0"/>
        <v>201656</v>
      </c>
      <c r="H20" s="48">
        <v>14400</v>
      </c>
      <c r="I20" s="24"/>
      <c r="J20" s="24"/>
      <c r="K20" s="24"/>
    </row>
    <row r="21" spans="1:12" ht="43.5" customHeight="1">
      <c r="A21" s="8">
        <v>10</v>
      </c>
      <c r="B21" s="37" t="s">
        <v>39</v>
      </c>
      <c r="C21" s="38" t="s">
        <v>44</v>
      </c>
      <c r="D21" s="30" t="s">
        <v>41</v>
      </c>
      <c r="E21" s="39">
        <v>35</v>
      </c>
      <c r="F21" s="24">
        <v>12320</v>
      </c>
      <c r="G21" s="24">
        <f t="shared" si="0"/>
        <v>431200</v>
      </c>
      <c r="H21" s="48">
        <v>12300</v>
      </c>
      <c r="I21" s="24"/>
      <c r="J21" s="24"/>
      <c r="K21" s="24"/>
    </row>
    <row r="22" spans="1:12" ht="43.5" customHeight="1">
      <c r="A22" s="8">
        <v>11</v>
      </c>
      <c r="B22" s="37" t="s">
        <v>39</v>
      </c>
      <c r="C22" s="38" t="s">
        <v>45</v>
      </c>
      <c r="D22" s="30" t="s">
        <v>41</v>
      </c>
      <c r="E22" s="39">
        <v>42</v>
      </c>
      <c r="F22" s="24">
        <v>11525</v>
      </c>
      <c r="G22" s="24">
        <f t="shared" si="0"/>
        <v>484050</v>
      </c>
      <c r="H22" s="48">
        <v>11250</v>
      </c>
      <c r="I22" s="24"/>
      <c r="J22" s="24"/>
      <c r="K22" s="24"/>
    </row>
    <row r="23" spans="1:12" ht="43.5" customHeight="1">
      <c r="A23" s="8">
        <v>12</v>
      </c>
      <c r="B23" s="37" t="s">
        <v>46</v>
      </c>
      <c r="C23" s="38" t="s">
        <v>47</v>
      </c>
      <c r="D23" s="30" t="s">
        <v>41</v>
      </c>
      <c r="E23" s="39">
        <v>49</v>
      </c>
      <c r="F23" s="24">
        <v>9031</v>
      </c>
      <c r="G23" s="24">
        <f t="shared" si="0"/>
        <v>442519</v>
      </c>
      <c r="H23" s="48">
        <v>9000</v>
      </c>
      <c r="I23" s="24"/>
      <c r="J23" s="24"/>
      <c r="K23" s="24"/>
    </row>
    <row r="24" spans="1:12" ht="43.5" customHeight="1">
      <c r="A24" s="8">
        <v>13</v>
      </c>
      <c r="B24" s="37" t="s">
        <v>46</v>
      </c>
      <c r="C24" s="38" t="s">
        <v>48</v>
      </c>
      <c r="D24" s="30" t="s">
        <v>41</v>
      </c>
      <c r="E24" s="39">
        <v>17</v>
      </c>
      <c r="F24" s="24">
        <v>12320</v>
      </c>
      <c r="G24" s="24">
        <f t="shared" si="0"/>
        <v>209440</v>
      </c>
      <c r="H24" s="48">
        <v>12300</v>
      </c>
      <c r="I24" s="24"/>
      <c r="J24" s="24"/>
      <c r="K24" s="24"/>
    </row>
    <row r="25" spans="1:12" ht="43.5" customHeight="1">
      <c r="A25" s="8">
        <v>14</v>
      </c>
      <c r="B25" s="40" t="s">
        <v>49</v>
      </c>
      <c r="C25" s="31" t="s">
        <v>50</v>
      </c>
      <c r="D25" s="29" t="s">
        <v>51</v>
      </c>
      <c r="E25" s="35">
        <v>1</v>
      </c>
      <c r="F25" s="24">
        <v>4922</v>
      </c>
      <c r="G25" s="24">
        <f t="shared" si="0"/>
        <v>4922</v>
      </c>
      <c r="H25" s="24"/>
      <c r="I25" s="24"/>
      <c r="J25" s="24"/>
      <c r="K25" s="24"/>
    </row>
    <row r="26" spans="1:12" ht="43.5" customHeight="1">
      <c r="A26" s="8">
        <v>15</v>
      </c>
      <c r="B26" s="40" t="s">
        <v>52</v>
      </c>
      <c r="C26" s="31" t="s">
        <v>52</v>
      </c>
      <c r="D26" s="29" t="s">
        <v>51</v>
      </c>
      <c r="E26" s="35">
        <v>2</v>
      </c>
      <c r="F26" s="24">
        <v>4922</v>
      </c>
      <c r="G26" s="24">
        <f t="shared" si="0"/>
        <v>9844</v>
      </c>
      <c r="H26" s="24"/>
      <c r="I26" s="24"/>
      <c r="J26" s="24"/>
      <c r="K26" s="24"/>
    </row>
    <row r="27" spans="1:12" ht="17.25" customHeight="1">
      <c r="A27" s="9"/>
      <c r="B27" s="10"/>
      <c r="C27" s="10"/>
      <c r="D27" s="11"/>
      <c r="E27" s="12"/>
      <c r="F27" s="12"/>
      <c r="G27" s="13"/>
      <c r="H27" s="13"/>
      <c r="I27" s="13"/>
      <c r="J27" s="13"/>
      <c r="K27" s="13"/>
      <c r="L27" s="26"/>
    </row>
    <row r="28" spans="1:12" ht="22.5" customHeight="1">
      <c r="A28" s="14"/>
      <c r="B28" s="43" t="s">
        <v>23</v>
      </c>
      <c r="C28" s="43"/>
      <c r="D28" s="43"/>
      <c r="E28" s="43"/>
      <c r="F28" s="43"/>
      <c r="G28" s="43"/>
      <c r="H28" s="22"/>
      <c r="I28" s="27"/>
      <c r="J28" s="27"/>
      <c r="K28" s="27"/>
    </row>
    <row r="29" spans="1:12" ht="21.75" customHeight="1">
      <c r="A29" s="15" t="s">
        <v>11</v>
      </c>
      <c r="B29" s="46" t="s">
        <v>57</v>
      </c>
      <c r="C29" s="46"/>
      <c r="D29" s="46"/>
      <c r="E29" s="46"/>
      <c r="F29" s="46"/>
      <c r="G29" s="46"/>
      <c r="H29" s="46"/>
      <c r="I29" s="46"/>
      <c r="J29" s="46"/>
      <c r="K29" s="46"/>
    </row>
    <row r="30" spans="1:12" ht="21.75" customHeight="1">
      <c r="A30" s="15" t="s">
        <v>13</v>
      </c>
      <c r="B30" s="46" t="s">
        <v>58</v>
      </c>
      <c r="C30" s="46"/>
      <c r="D30" s="46"/>
      <c r="E30" s="46"/>
      <c r="F30" s="46"/>
      <c r="G30" s="46"/>
      <c r="H30" s="46"/>
      <c r="I30" s="46"/>
      <c r="J30" s="46"/>
      <c r="K30" s="46"/>
    </row>
    <row r="31" spans="1:12" ht="21.75" customHeight="1">
      <c r="A31" s="15" t="s">
        <v>60</v>
      </c>
      <c r="B31" s="46" t="s">
        <v>59</v>
      </c>
      <c r="C31" s="46"/>
      <c r="D31" s="46"/>
      <c r="E31" s="46"/>
      <c r="F31" s="46"/>
      <c r="G31" s="46"/>
      <c r="H31" s="46"/>
      <c r="I31" s="41"/>
      <c r="J31" s="41"/>
      <c r="K31" s="41"/>
    </row>
    <row r="32" spans="1:12" ht="19.5" customHeight="1">
      <c r="A32" s="15" t="s">
        <v>61</v>
      </c>
      <c r="B32" s="47" t="s">
        <v>12</v>
      </c>
      <c r="C32" s="47"/>
      <c r="D32" s="47"/>
      <c r="E32" s="47"/>
      <c r="F32" s="47"/>
      <c r="G32" s="47"/>
      <c r="H32" s="47"/>
      <c r="I32" s="47"/>
      <c r="J32" s="47"/>
      <c r="K32" s="47"/>
    </row>
    <row r="33" spans="1:11" ht="19.5" customHeight="1">
      <c r="A33" s="15"/>
      <c r="B33" s="16"/>
      <c r="C33" s="16"/>
      <c r="D33" s="16"/>
      <c r="E33" s="16"/>
      <c r="F33" s="16"/>
      <c r="G33" s="16"/>
      <c r="H33" s="23"/>
      <c r="I33" s="28"/>
      <c r="J33" s="28"/>
      <c r="K33" s="28"/>
    </row>
    <row r="34" spans="1:11" ht="15.75" customHeight="1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1" ht="15" customHeight="1">
      <c r="B35" s="42" t="s">
        <v>19</v>
      </c>
      <c r="C35" s="42"/>
      <c r="E35" s="19"/>
      <c r="F35" s="20" t="s">
        <v>20</v>
      </c>
      <c r="G35" s="19"/>
      <c r="H35" s="19"/>
      <c r="I35" s="19"/>
      <c r="J35" s="19"/>
      <c r="K35" s="19"/>
    </row>
    <row r="36" spans="1:11">
      <c r="B36" s="18"/>
      <c r="C36" s="18"/>
      <c r="E36" s="19"/>
      <c r="G36" s="19"/>
      <c r="H36" s="19"/>
      <c r="I36" s="19"/>
      <c r="J36" s="19"/>
      <c r="K36" s="19"/>
    </row>
    <row r="37" spans="1:11" ht="18" customHeight="1">
      <c r="B37" s="42" t="s">
        <v>21</v>
      </c>
      <c r="C37" s="42"/>
      <c r="E37" s="21"/>
      <c r="F37" s="20" t="s">
        <v>22</v>
      </c>
      <c r="G37" s="21"/>
      <c r="H37" s="21"/>
      <c r="I37" s="21"/>
      <c r="J37" s="21"/>
      <c r="K37" s="21"/>
    </row>
    <row r="38" spans="1:11">
      <c r="B38" s="21"/>
      <c r="C38" s="21"/>
      <c r="F38" s="2"/>
    </row>
    <row r="39" spans="1:11">
      <c r="B39" s="21" t="s">
        <v>7</v>
      </c>
      <c r="C39" s="21"/>
      <c r="F39" s="2" t="s">
        <v>8</v>
      </c>
    </row>
    <row r="43" spans="1:11">
      <c r="B43" s="2"/>
    </row>
    <row r="44" spans="1:11">
      <c r="B44" s="2"/>
    </row>
    <row r="45" spans="1:11">
      <c r="B45" s="2"/>
    </row>
    <row r="46" spans="1:11">
      <c r="B46" s="2"/>
    </row>
  </sheetData>
  <mergeCells count="10">
    <mergeCell ref="B37:C37"/>
    <mergeCell ref="B35:C35"/>
    <mergeCell ref="B28:G28"/>
    <mergeCell ref="A6:K6"/>
    <mergeCell ref="A7:K7"/>
    <mergeCell ref="A8:K8"/>
    <mergeCell ref="B29:K29"/>
    <mergeCell ref="B32:K32"/>
    <mergeCell ref="B30:K30"/>
    <mergeCell ref="B31:H31"/>
  </mergeCells>
  <dataValidations count="3">
    <dataValidation allowBlank="1" showInputMessage="1" showErrorMessage="1" prompt="Введите наименование на гос.языке" sqref="C38:C39 B37:B39 E36:E37 G36:K37 C12 B12:B13 D25:D26 B28:B31"/>
    <dataValidation type="list" allowBlank="1" showInputMessage="1" showErrorMessage="1" sqref="D12:D13 D16:D17">
      <formula1>INDIRECT(#REF!)</formula1>
    </dataValidation>
    <dataValidation allowBlank="1" showInputMessage="1" showErrorMessage="1" prompt="Введите краткую хар-ку на рус.языке" sqref="C13"/>
  </dataValidations>
  <pageMargins left="0" right="0" top="0.35433070866141736" bottom="0.35433070866141736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2022-04-05T08:35:10Z</dcterms:modified>
</cp:coreProperties>
</file>