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5" windowWidth="1974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'Лист1'!$A$1:$M$32</definedName>
  </definedNames>
  <calcPr fullCalcOnLoad="1"/>
</workbook>
</file>

<file path=xl/sharedStrings.xml><?xml version="1.0" encoding="utf-8"?>
<sst xmlns="http://schemas.openxmlformats.org/spreadsheetml/2006/main" count="61" uniqueCount="55">
  <si>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</si>
  <si>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</si>
  <si>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</si>
  <si>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</si>
  <si>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</si>
  <si>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</si>
  <si>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</si>
  <si>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</si>
  <si>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</si>
  <si>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</si>
  <si>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</si>
  <si>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</si>
  <si>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</si>
  <si>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</si>
  <si>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</si>
  <si>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</si>
  <si>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 xml:space="preserve">медицинских изделий </t>
  </si>
  <si>
    <t>Директор ГКП на ПХВ «Многопрофильная городская больница №1»</t>
  </si>
  <si>
    <t>____________________ М.Абуов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</si>
  <si>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indexed="8"/>
        <rFont val="Times New Roman"/>
        <family val="1"/>
      </rPr>
      <t>РЕШИЛ:</t>
    </r>
  </si>
  <si>
    <t>шт</t>
  </si>
  <si>
    <t>Заведующая аптекой</t>
  </si>
  <si>
    <t>М.Абуова</t>
  </si>
  <si>
    <t>Воздуховод одноразовый №4</t>
  </si>
  <si>
    <t>Воздуховод медицинский одноразовый стерильный полимерный №4 - 100 ММ (КРАСНЫЙ) взрослый</t>
  </si>
  <si>
    <t>Воздуховод одноразовый №5</t>
  </si>
  <si>
    <t>Воздуховод медицинский одноразовый стерильный полимерный №5 - 110 ММ (ГОЛУБОЙ) взрослый</t>
  </si>
  <si>
    <t>Эндотрахеальная трубка без манжеты №3,5</t>
  </si>
  <si>
    <t>штука</t>
  </si>
  <si>
    <t xml:space="preserve">Одноразовые электроды для ЭКГ </t>
  </si>
  <si>
    <t xml:space="preserve">Электроды  ЭКГ нестерильные d-60 мм (длительного пользования, холтер) в  упаковке -№25 или №30  - Электроды (взрослые) одноразовые, нестерильные (длительного пользования) изготовлены из нетканого, воздухопроницаемого материала, покрытого клейким веществом медицинского класса, идеальны для длительного применения с жидким (предварительно желатинизированым) гелем в середине.  Предназначены для диагностического и хирургического применения: снятия и регистрации ЭКГ. </t>
  </si>
  <si>
    <t>трубка медицинская силиконовая одноканальная №6*1,5</t>
  </si>
  <si>
    <t>трубка медицинская силиконовая одноканальная №6/9 Трубка медицинская для дренажа нестерильная, однократного применения, силиконовая,  толщина стенки - 1,5, внутренний диаметр - 6</t>
  </si>
  <si>
    <t>кг</t>
  </si>
  <si>
    <t>трубка медицинская силиконовая одноканальная №8*1,5</t>
  </si>
  <si>
    <t>трубка медицинская силиконовая одноканальная №8/11 Трубка медицинская для дренажа нестерильная, однократного применения,  силиконовая, толщина стенки - 1,5, внутренний диаметр - 8</t>
  </si>
  <si>
    <t>трубка медицинская силиконовая одноканальная №4*1,5</t>
  </si>
  <si>
    <t>трубка медицинская силиконовая одноканальная №4/6</t>
  </si>
  <si>
    <t>Бумага диаграмная 110*25*12</t>
  </si>
  <si>
    <t xml:space="preserve"> </t>
  </si>
  <si>
    <t>ТОО "Атлант Компани"</t>
  </si>
  <si>
    <t>ТОО "МедСервис ОРЕОН"</t>
  </si>
  <si>
    <t>ИП "Life Продакт"</t>
  </si>
  <si>
    <t>ТОО "Гелика"</t>
  </si>
  <si>
    <t>ТОО "Альянс"</t>
  </si>
  <si>
    <t>ТОО "САПА Мед Астана"</t>
  </si>
  <si>
    <t>Протокол итогов закупа способом запроса ценовых предложений №126</t>
  </si>
  <si>
    <t xml:space="preserve">Трубка эндотрахеальная (без манжеты), силиконизированная однократного применения, стерильная размером (мм):  3,5 </t>
  </si>
  <si>
    <t>По лотам № 1,2,3,4 признать победителем ТОО "Альянс", г.Усть-Каменогорск, ул.Красина, д.12/2, на общую сумму 531 140,00 тенге.</t>
  </si>
  <si>
    <t>3.</t>
  </si>
  <si>
    <t>По лотам № 5,6 признать победителем ТОО "МедСервис ОРЕОН", г.Семей, ул.Шугаева, д.6А, офис 31, на общую сумму 554 400,00 тенге.</t>
  </si>
  <si>
    <t>4.</t>
  </si>
  <si>
    <t>По лотам №7,8 признать закуп не состоявшимся ввиду непредставления ценовых предложений потенциальными поставщиками.</t>
  </si>
  <si>
    <t>Заместитель директора по ЛПР</t>
  </si>
  <si>
    <t>Ж.Бапанов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</si>
</sst>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_([$€]* #,##0.00_);_([$€]* \(#,##0.00\);_([$€]* &quot;-&quot;??_);_(@_)"/>
    <numFmt numFmtId="166" formatCode="_-* #,##0.00_р_._-;\-* #,##0.00_р_._-;_-* \-??_р_.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sz val="10"/>
      <color indexed="8"/>
      <name val="RotisSansSerif"/>
      <family val="2"/>
    </font>
    <font>
      <u val="single"/>
      <sz val="11"/>
      <color indexed="20"/>
      <name val="Calibri"/>
      <family val="2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RotisSans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Times New Roman"/>
      <family val="1"/>
    </font>
    <font>
      <b/>
      <sz val="9"/>
      <color theme="1"/>
      <name val="Calibri"/>
      <family val="2"/>
    </font>
    <font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00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</borders>
  <cellStyleXfs count="1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6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6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165" fontId="2" fillId="0" borderId="0" applyFont="0" applyFill="0" applyBorder="0" applyAlignment="0" applyProtection="0"/>
    <xf numFmtId="2" fontId="1" fillId="0" borderId="0" applyFill="0" applyProtection="0">
      <alignment/>
    </xf>
    <xf numFmtId="0" fontId="1" fillId="0" borderId="0">
      <alignment/>
      <protection/>
    </xf>
    <xf numFmtId="0" fontId="2" fillId="0" borderId="0">
      <alignment/>
      <protection/>
    </xf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6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6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6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7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8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9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42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43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45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8" fillId="0" borderId="0">
      <alignment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1" fillId="0" borderId="0">
      <alignment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2" fillId="0" borderId="0">
      <alignment/>
      <protection/>
    </xf>
    <xf numFmtId="0" fontId="3" fillId="0" borderId="0">
      <alignment horizontal="center"/>
      <protection/>
    </xf>
    <xf numFmtId="0" fontId="49" fillId="0" borderId="0" applyNumberFormat="0" applyFill="0" applyBorder="0" applyAlignment="0" applyProtection="0"/>
    <xf numFmtId="0" fontId="50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Alignment="0" applyProtection="0"/>
    <xf numFmtId="0" fontId="1" fillId="53" borderId="16" applyNumberFormat="0" applyAlignment="0" applyProtection="0"/>
    <xf numFmtId="9" fontId="0" fillId="0" borderId="0" applyFont="0" applyFill="0" applyBorder="0" applyAlignment="0" applyProtection="0"/>
    <xf numFmtId="0" fontId="52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3" fillId="0" borderId="0">
      <alignment horizontal="center"/>
      <protection/>
    </xf>
    <xf numFmtId="0" fontId="5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ill="0" applyBorder="0" applyAlignment="0" applyProtection="0"/>
    <xf numFmtId="166" fontId="1" fillId="0" borderId="0" applyFill="0" applyBorder="0" applyAlignment="0" applyProtection="0"/>
    <xf numFmtId="0" fontId="54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6" fillId="0" borderId="0" xfId="0" applyFont="1" applyFill="1" applyAlignment="1">
      <alignment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8" fillId="0" borderId="0" xfId="0" applyFont="1" applyFill="1" applyAlignment="1">
      <alignment horizontal="left" vertical="center" wrapText="1"/>
    </xf>
    <xf numFmtId="0" fontId="59" fillId="0" borderId="0" xfId="0" applyFont="1" applyAlignment="1">
      <alignment/>
    </xf>
    <xf numFmtId="3" fontId="59" fillId="0" borderId="0" xfId="0" applyNumberFormat="1" applyFont="1" applyFill="1" applyBorder="1" applyAlignment="1">
      <alignment vertical="center"/>
    </xf>
    <xf numFmtId="0" fontId="59" fillId="0" borderId="0" xfId="0" applyFont="1" applyFill="1" applyAlignment="1">
      <alignment/>
    </xf>
    <xf numFmtId="0" fontId="58" fillId="0" borderId="19" xfId="0" applyFont="1" applyFill="1" applyBorder="1" applyAlignment="1">
      <alignment horizontal="center" vertical="center"/>
    </xf>
    <xf numFmtId="0" fontId="56" fillId="0" borderId="19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left" vertical="center" wrapText="1"/>
    </xf>
    <xf numFmtId="0" fontId="5" fillId="55" borderId="0" xfId="0" applyFont="1" applyFill="1" applyBorder="1" applyAlignment="1" applyProtection="1">
      <alignment horizontal="left" vertical="center" wrapText="1"/>
      <protection/>
    </xf>
    <xf numFmtId="4" fontId="58" fillId="55" borderId="19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center"/>
    </xf>
    <xf numFmtId="14" fontId="58" fillId="0" borderId="0" xfId="0" applyNumberFormat="1" applyFont="1" applyAlignment="1">
      <alignment/>
    </xf>
    <xf numFmtId="4" fontId="58" fillId="0" borderId="19" xfId="0" applyNumberFormat="1" applyFont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 wrapText="1"/>
    </xf>
    <xf numFmtId="4" fontId="23" fillId="55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58" fillId="0" borderId="0" xfId="0" applyNumberFormat="1" applyFont="1" applyBorder="1" applyAlignment="1">
      <alignment horizontal="center" vertical="center" wrapText="1"/>
    </xf>
    <xf numFmtId="4" fontId="58" fillId="55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/>
      <protection/>
    </xf>
    <xf numFmtId="0" fontId="58" fillId="55" borderId="20" xfId="0" applyFont="1" applyFill="1" applyBorder="1" applyAlignment="1">
      <alignment horizontal="center" vertical="center" wrapText="1"/>
    </xf>
    <xf numFmtId="0" fontId="58" fillId="0" borderId="19" xfId="0" applyFont="1" applyBorder="1" applyAlignment="1">
      <alignment horizontal="center" vertical="center" wrapText="1"/>
    </xf>
    <xf numFmtId="0" fontId="62" fillId="0" borderId="19" xfId="0" applyFont="1" applyBorder="1" applyAlignment="1">
      <alignment horizontal="center" vertical="center" wrapText="1"/>
    </xf>
    <xf numFmtId="3" fontId="62" fillId="0" borderId="19" xfId="0" applyNumberFormat="1" applyFont="1" applyBorder="1" applyAlignment="1">
      <alignment horizontal="center" vertical="center" wrapText="1"/>
    </xf>
    <xf numFmtId="0" fontId="62" fillId="0" borderId="21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4" fontId="58" fillId="56" borderId="19" xfId="0" applyNumberFormat="1" applyFont="1" applyFill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58" fillId="0" borderId="19" xfId="0" applyFont="1" applyFill="1" applyBorder="1" applyAlignment="1">
      <alignment horizontal="center" vertical="center" wrapText="1"/>
    </xf>
    <xf numFmtId="4" fontId="58" fillId="55" borderId="19" xfId="0" applyNumberFormat="1" applyFont="1" applyFill="1" applyBorder="1" applyAlignment="1">
      <alignment horizontal="center" vertical="center"/>
    </xf>
    <xf numFmtId="0" fontId="58" fillId="55" borderId="19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/>
    </xf>
    <xf numFmtId="0" fontId="58" fillId="55" borderId="20" xfId="0" applyNumberFormat="1" applyFont="1" applyFill="1" applyBorder="1" applyAlignment="1">
      <alignment horizontal="center" vertical="center"/>
    </xf>
    <xf numFmtId="2" fontId="58" fillId="55" borderId="19" xfId="0" applyNumberFormat="1" applyFont="1" applyFill="1" applyBorder="1" applyAlignment="1">
      <alignment horizontal="center" vertical="center"/>
    </xf>
    <xf numFmtId="2" fontId="58" fillId="55" borderId="22" xfId="0" applyNumberFormat="1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4" fontId="5" fillId="55" borderId="19" xfId="0" applyNumberFormat="1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4" fontId="5" fillId="55" borderId="2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top" wrapText="1"/>
      <protection/>
    </xf>
    <xf numFmtId="0" fontId="60" fillId="0" borderId="0" xfId="0" applyFont="1" applyFill="1" applyAlignment="1">
      <alignment horizontal="left" vertical="center" wrapText="1"/>
    </xf>
    <xf numFmtId="0" fontId="23" fillId="55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23" fillId="0" borderId="0" xfId="0" applyFont="1" applyFill="1" applyBorder="1" applyAlignment="1" applyProtection="1">
      <alignment horizontal="left" vertical="center" wrapText="1"/>
      <protection/>
    </xf>
  </cellXfs>
  <cellStyles count="172">
    <cellStyle name="Normal" xfId="0"/>
    <cellStyle name="20% — акцент1" xfId="15"/>
    <cellStyle name="20% - Акцент1 1" xfId="16"/>
    <cellStyle name="20% - Акцент1 2" xfId="17"/>
    <cellStyle name="20% — акцент2" xfId="18"/>
    <cellStyle name="20% - Акцент2 1" xfId="19"/>
    <cellStyle name="20% - Акцент2 2" xfId="20"/>
    <cellStyle name="20% — акцент3" xfId="21"/>
    <cellStyle name="20% - Акцент3 1" xfId="22"/>
    <cellStyle name="20% - Акцент3 2" xfId="23"/>
    <cellStyle name="20% — акцент4" xfId="24"/>
    <cellStyle name="20% - Акцент4 1" xfId="25"/>
    <cellStyle name="20% - Акцент4 2" xfId="26"/>
    <cellStyle name="20% — акцент5" xfId="27"/>
    <cellStyle name="20% - Акцент5 1" xfId="28"/>
    <cellStyle name="20% - Акцент5 2" xfId="29"/>
    <cellStyle name="20% — акцент6" xfId="30"/>
    <cellStyle name="20% - Акцент6 1" xfId="31"/>
    <cellStyle name="20% - Акцент6 2" xfId="32"/>
    <cellStyle name="40% — акцент1" xfId="33"/>
    <cellStyle name="40% - Акцент1 1" xfId="34"/>
    <cellStyle name="40% - Акцент1 2" xfId="35"/>
    <cellStyle name="40% — акцент2" xfId="36"/>
    <cellStyle name="40% - Акцент2 1" xfId="37"/>
    <cellStyle name="40% - Акцент2 2" xfId="38"/>
    <cellStyle name="40% — акцент3" xfId="39"/>
    <cellStyle name="40% - Акцент3 1" xfId="40"/>
    <cellStyle name="40% - Акцент3 2" xfId="41"/>
    <cellStyle name="40% — акцент4" xfId="42"/>
    <cellStyle name="40% - Акцент4 1" xfId="43"/>
    <cellStyle name="40% - Акцент4 2" xfId="44"/>
    <cellStyle name="40% — акцент5" xfId="45"/>
    <cellStyle name="40% - Акцент5 1" xfId="46"/>
    <cellStyle name="40% - Акцент5 2" xfId="47"/>
    <cellStyle name="40% — акцент6" xfId="48"/>
    <cellStyle name="40% - Акцент6 1" xfId="49"/>
    <cellStyle name="40% - Акцент6 2" xfId="50"/>
    <cellStyle name="60% — акцент1" xfId="51"/>
    <cellStyle name="60% - Акцент1 1" xfId="52"/>
    <cellStyle name="60% - Акцент1 2" xfId="53"/>
    <cellStyle name="60% — акцент2" xfId="54"/>
    <cellStyle name="60% - Акцент2 1" xfId="55"/>
    <cellStyle name="60% - Акцент2 2" xfId="56"/>
    <cellStyle name="60% — акцент3" xfId="57"/>
    <cellStyle name="60% - Акцент3 1" xfId="58"/>
    <cellStyle name="60% - Акцент3 2" xfId="59"/>
    <cellStyle name="60% — акцент4" xfId="60"/>
    <cellStyle name="60% - Акцент4 1" xfId="61"/>
    <cellStyle name="60% - Акцент4 2" xfId="62"/>
    <cellStyle name="60% — акцент5" xfId="63"/>
    <cellStyle name="60% - Акцент5 1" xfId="64"/>
    <cellStyle name="60% - Акцент5 2" xfId="65"/>
    <cellStyle name="60% — акцент6" xfId="66"/>
    <cellStyle name="60% - Акцент6 1" xfId="67"/>
    <cellStyle name="60% - Акцент6 2" xfId="68"/>
    <cellStyle name="Euro" xfId="69"/>
    <cellStyle name="Excel Built-in Normal" xfId="70"/>
    <cellStyle name="Excel Built-in Normal 2" xfId="71"/>
    <cellStyle name="Normal 2" xfId="72"/>
    <cellStyle name="Акцент1" xfId="73"/>
    <cellStyle name="Акцент1 1" xfId="74"/>
    <cellStyle name="Акцент1 2" xfId="75"/>
    <cellStyle name="Акцент2" xfId="76"/>
    <cellStyle name="Акцент2 1" xfId="77"/>
    <cellStyle name="Акцент2 2" xfId="78"/>
    <cellStyle name="Акцент3" xfId="79"/>
    <cellStyle name="Акцент3 1" xfId="80"/>
    <cellStyle name="Акцент3 2" xfId="81"/>
    <cellStyle name="Акцент4" xfId="82"/>
    <cellStyle name="Акцент4 1" xfId="83"/>
    <cellStyle name="Акцент4 2" xfId="84"/>
    <cellStyle name="Акцент5" xfId="85"/>
    <cellStyle name="Акцент5 1" xfId="86"/>
    <cellStyle name="Акцент5 2" xfId="87"/>
    <cellStyle name="Акцент6" xfId="88"/>
    <cellStyle name="Акцент6 1" xfId="89"/>
    <cellStyle name="Акцент6 2" xfId="90"/>
    <cellStyle name="Ввод " xfId="91"/>
    <cellStyle name="Ввод  1" xfId="92"/>
    <cellStyle name="Ввод  2" xfId="93"/>
    <cellStyle name="Вывод" xfId="94"/>
    <cellStyle name="Вывод 1" xfId="95"/>
    <cellStyle name="Вывод 2" xfId="96"/>
    <cellStyle name="Вычисление" xfId="97"/>
    <cellStyle name="Вычисление 1" xfId="98"/>
    <cellStyle name="Вычисление 2" xfId="99"/>
    <cellStyle name="Hyperlink" xfId="100"/>
    <cellStyle name="Currency" xfId="101"/>
    <cellStyle name="Currency [0]" xfId="102"/>
    <cellStyle name="Заголовок 1" xfId="103"/>
    <cellStyle name="Заголовок 1 1" xfId="104"/>
    <cellStyle name="Заголовок 1 2" xfId="105"/>
    <cellStyle name="Заголовок 2" xfId="106"/>
    <cellStyle name="Заголовок 2 1" xfId="107"/>
    <cellStyle name="Заголовок 2 2" xfId="108"/>
    <cellStyle name="Заголовок 3" xfId="109"/>
    <cellStyle name="Заголовок 3 1" xfId="110"/>
    <cellStyle name="Заголовок 3 2" xfId="111"/>
    <cellStyle name="Заголовок 4" xfId="112"/>
    <cellStyle name="Заголовок 4 1" xfId="113"/>
    <cellStyle name="Заголовок 4 2" xfId="114"/>
    <cellStyle name="Итог" xfId="115"/>
    <cellStyle name="Итог 1" xfId="116"/>
    <cellStyle name="Итог 2" xfId="117"/>
    <cellStyle name="Контрольная ячейка" xfId="118"/>
    <cellStyle name="Контрольная ячейка 1" xfId="119"/>
    <cellStyle name="Контрольная ячейка 2" xfId="120"/>
    <cellStyle name="Название" xfId="121"/>
    <cellStyle name="Название 1" xfId="122"/>
    <cellStyle name="Название 2" xfId="123"/>
    <cellStyle name="Нейтральный" xfId="124"/>
    <cellStyle name="Нейтральный 1" xfId="125"/>
    <cellStyle name="Нейтральный 2" xfId="126"/>
    <cellStyle name="Обычный 10" xfId="127"/>
    <cellStyle name="Обычный 11" xfId="128"/>
    <cellStyle name="Обычный 15" xfId="129"/>
    <cellStyle name="Обычный 16" xfId="130"/>
    <cellStyle name="Обычный 18" xfId="131"/>
    <cellStyle name="Обычный 19" xfId="132"/>
    <cellStyle name="Обычный 2" xfId="133"/>
    <cellStyle name="Обычный 2 2" xfId="134"/>
    <cellStyle name="Обычный 2 2 2" xfId="135"/>
    <cellStyle name="Обычный 2 3" xfId="136"/>
    <cellStyle name="Обычный 2 3 2" xfId="137"/>
    <cellStyle name="Обычный 2 4" xfId="138"/>
    <cellStyle name="Обычный 2 5" xfId="139"/>
    <cellStyle name="Обычный 2 5 2" xfId="140"/>
    <cellStyle name="Обычный 2 6" xfId="141"/>
    <cellStyle name="Обычный 2 7" xfId="142"/>
    <cellStyle name="Обычный 2 8" xfId="143"/>
    <cellStyle name="Обычный 2 9" xfId="144"/>
    <cellStyle name="Обычный 20" xfId="145"/>
    <cellStyle name="Обычный 21" xfId="146"/>
    <cellStyle name="Обычный 22 2" xfId="147"/>
    <cellStyle name="Обычный 3" xfId="148"/>
    <cellStyle name="Обычный 3 2" xfId="149"/>
    <cellStyle name="Обычный 4" xfId="150"/>
    <cellStyle name="Обычный 5" xfId="151"/>
    <cellStyle name="Обычный 6" xfId="152"/>
    <cellStyle name="Обычный 6 2" xfId="153"/>
    <cellStyle name="Обычный 7" xfId="154"/>
    <cellStyle name="Обычный 7 2" xfId="155"/>
    <cellStyle name="Обычный 8" xfId="156"/>
    <cellStyle name="Обычный 9 2" xfId="157"/>
    <cellStyle name="Followed Hyperlink" xfId="158"/>
    <cellStyle name="Плохой" xfId="159"/>
    <cellStyle name="Плохой 1" xfId="160"/>
    <cellStyle name="Плохой 2" xfId="161"/>
    <cellStyle name="Пояснение" xfId="162"/>
    <cellStyle name="Пояснение 1" xfId="163"/>
    <cellStyle name="Пояснение 2" xfId="164"/>
    <cellStyle name="Примечание" xfId="165"/>
    <cellStyle name="Примечание 1" xfId="166"/>
    <cellStyle name="Примечание 2" xfId="167"/>
    <cellStyle name="Percent" xfId="168"/>
    <cellStyle name="Связанная ячейка" xfId="169"/>
    <cellStyle name="Связанная ячейка 1" xfId="170"/>
    <cellStyle name="Связанная ячейка 2" xfId="171"/>
    <cellStyle name="Стиль 1" xfId="172"/>
    <cellStyle name="Стиль 1 2" xfId="173"/>
    <cellStyle name="Стиль 1 3" xfId="174"/>
    <cellStyle name="Текст предупреждения" xfId="175"/>
    <cellStyle name="Текст предупреждения 1" xfId="176"/>
    <cellStyle name="Текст предупреждения 2" xfId="177"/>
    <cellStyle name="Comma" xfId="178"/>
    <cellStyle name="Comma [0]" xfId="179"/>
    <cellStyle name="Финансовый 2" xfId="180"/>
    <cellStyle name="Финансовый 2 2" xfId="181"/>
    <cellStyle name="Финансовый 3" xfId="182"/>
    <cellStyle name="Хороший" xfId="183"/>
    <cellStyle name="Хороший 1" xfId="184"/>
    <cellStyle name="Хороший 2" xfId="1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0" zoomScaleNormal="90" zoomScaleSheetLayoutView="70" workbookViewId="0" topLeftCell="A10">
      <selection activeCell="N10" sqref="N1:N16384"/>
    </sheetView>
  </sheetViews>
  <sheetFormatPr defaultColWidth="9.140625" defaultRowHeight="15"/>
  <cols>
    <col min="1" max="1" width="5.28125" style="1" customWidth="1"/>
    <col min="2" max="2" width="20.00390625" style="1" customWidth="1"/>
    <col min="3" max="3" width="62.421875" style="1" customWidth="1"/>
    <col min="4" max="4" width="9.140625" style="1" customWidth="1"/>
    <col min="5" max="5" width="10.7109375" style="1" customWidth="1"/>
    <col min="6" max="6" width="11.8515625" style="1" customWidth="1"/>
    <col min="7" max="7" width="14.00390625" style="1" customWidth="1"/>
    <col min="8" max="8" width="10.7109375" style="1" customWidth="1"/>
    <col min="9" max="10" width="11.00390625" style="1" customWidth="1"/>
    <col min="11" max="11" width="10.57421875" style="1" customWidth="1"/>
    <col min="12" max="12" width="11.140625" style="1" customWidth="1"/>
    <col min="13" max="13" width="10.140625" style="1" customWidth="1"/>
    <col min="14" max="16384" width="9.140625" style="1" customWidth="1"/>
  </cols>
  <sheetData>
    <row r="1" ht="12">
      <c r="I1" s="2" t="s">
        <v>9</v>
      </c>
    </row>
    <row r="2" ht="12">
      <c r="I2" s="2" t="s">
        <v>17</v>
      </c>
    </row>
    <row r="3" ht="12">
      <c r="I3" s="2" t="s">
        <v>18</v>
      </c>
    </row>
    <row r="4" ht="12">
      <c r="I4" s="2" t="s">
        <v>14</v>
      </c>
    </row>
    <row r="6" spans="1:13" ht="15" customHeight="1">
      <c r="A6" s="60" t="s">
        <v>46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" customHeight="1">
      <c r="A7" s="60" t="s">
        <v>16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2">
      <c r="A8" s="61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</row>
    <row r="9" spans="1:4" ht="12">
      <c r="A9" s="2"/>
      <c r="D9" s="3"/>
    </row>
    <row r="10" spans="1:13" ht="12">
      <c r="A10" s="4" t="s">
        <v>5</v>
      </c>
      <c r="D10" s="3"/>
      <c r="G10" s="4"/>
      <c r="H10" s="4"/>
      <c r="I10" s="4"/>
      <c r="J10" s="4"/>
      <c r="K10" s="4"/>
      <c r="L10" s="4"/>
      <c r="M10" s="22">
        <v>44846</v>
      </c>
    </row>
    <row r="11" spans="1:13" ht="63.75" customHeight="1">
      <c r="A11" s="10" t="s">
        <v>0</v>
      </c>
      <c r="B11" s="10" t="s">
        <v>15</v>
      </c>
      <c r="C11" s="10" t="s">
        <v>1</v>
      </c>
      <c r="D11" s="10" t="s">
        <v>10</v>
      </c>
      <c r="E11" s="10" t="s">
        <v>2</v>
      </c>
      <c r="F11" s="10" t="s">
        <v>3</v>
      </c>
      <c r="G11" s="10" t="s">
        <v>4</v>
      </c>
      <c r="H11" s="17" t="s">
        <v>40</v>
      </c>
      <c r="I11" s="17" t="s">
        <v>41</v>
      </c>
      <c r="J11" s="17" t="s">
        <v>42</v>
      </c>
      <c r="K11" s="17" t="s">
        <v>43</v>
      </c>
      <c r="L11" s="17" t="s">
        <v>44</v>
      </c>
      <c r="M11" s="17" t="s">
        <v>45</v>
      </c>
    </row>
    <row r="12" spans="1:13" ht="36.75" customHeight="1">
      <c r="A12" s="16">
        <v>1</v>
      </c>
      <c r="B12" s="43" t="s">
        <v>23</v>
      </c>
      <c r="C12" s="44" t="s">
        <v>24</v>
      </c>
      <c r="D12" s="45" t="s">
        <v>20</v>
      </c>
      <c r="E12" s="46">
        <v>150</v>
      </c>
      <c r="F12" s="47">
        <v>245</v>
      </c>
      <c r="G12" s="23">
        <f>E12*F12</f>
        <v>36750</v>
      </c>
      <c r="H12" s="23">
        <v>236.5</v>
      </c>
      <c r="I12" s="23"/>
      <c r="J12" s="23"/>
      <c r="K12" s="23"/>
      <c r="L12" s="42">
        <v>200</v>
      </c>
      <c r="M12" s="20" t="s">
        <v>39</v>
      </c>
    </row>
    <row r="13" spans="1:13" ht="36.75" customHeight="1">
      <c r="A13" s="16">
        <v>2</v>
      </c>
      <c r="B13" s="43" t="s">
        <v>25</v>
      </c>
      <c r="C13" s="44" t="s">
        <v>26</v>
      </c>
      <c r="D13" s="45" t="s">
        <v>20</v>
      </c>
      <c r="E13" s="46">
        <v>150</v>
      </c>
      <c r="F13" s="47">
        <v>245</v>
      </c>
      <c r="G13" s="23">
        <f aca="true" t="shared" si="0" ref="G13:G19">E13*F13</f>
        <v>36750</v>
      </c>
      <c r="H13" s="23">
        <v>236.5</v>
      </c>
      <c r="I13" s="23"/>
      <c r="J13" s="23"/>
      <c r="K13" s="23"/>
      <c r="L13" s="42">
        <v>200</v>
      </c>
      <c r="M13" s="20"/>
    </row>
    <row r="14" spans="1:13" ht="36.75" customHeight="1">
      <c r="A14" s="16">
        <v>3</v>
      </c>
      <c r="B14" s="36" t="s">
        <v>27</v>
      </c>
      <c r="C14" s="36" t="s">
        <v>47</v>
      </c>
      <c r="D14" s="36" t="s">
        <v>28</v>
      </c>
      <c r="E14" s="48">
        <v>150</v>
      </c>
      <c r="F14" s="49">
        <v>582.2</v>
      </c>
      <c r="G14" s="23">
        <f t="shared" si="0"/>
        <v>87330</v>
      </c>
      <c r="H14" s="23">
        <v>580</v>
      </c>
      <c r="I14" s="23"/>
      <c r="J14" s="23">
        <v>487</v>
      </c>
      <c r="K14" s="23"/>
      <c r="L14" s="42">
        <v>260</v>
      </c>
      <c r="M14" s="20">
        <v>370</v>
      </c>
    </row>
    <row r="15" spans="1:13" ht="91.5" customHeight="1">
      <c r="A15" s="16">
        <v>4</v>
      </c>
      <c r="B15" s="37" t="s">
        <v>29</v>
      </c>
      <c r="C15" s="37" t="s">
        <v>30</v>
      </c>
      <c r="D15" s="38" t="s">
        <v>28</v>
      </c>
      <c r="E15" s="39">
        <v>10540</v>
      </c>
      <c r="F15" s="50">
        <v>50</v>
      </c>
      <c r="G15" s="23">
        <f t="shared" si="0"/>
        <v>527000</v>
      </c>
      <c r="H15" s="23"/>
      <c r="I15" s="23"/>
      <c r="J15" s="23"/>
      <c r="K15" s="23">
        <v>43</v>
      </c>
      <c r="L15" s="42">
        <v>41</v>
      </c>
      <c r="M15" s="20"/>
    </row>
    <row r="16" spans="1:13" ht="42.75" customHeight="1">
      <c r="A16" s="16">
        <v>5</v>
      </c>
      <c r="B16" s="51" t="s">
        <v>31</v>
      </c>
      <c r="C16" s="52" t="s">
        <v>32</v>
      </c>
      <c r="D16" s="53" t="s">
        <v>33</v>
      </c>
      <c r="E16" s="46">
        <v>9</v>
      </c>
      <c r="F16" s="46">
        <v>36000</v>
      </c>
      <c r="G16" s="23">
        <f t="shared" si="0"/>
        <v>324000</v>
      </c>
      <c r="H16" s="23"/>
      <c r="I16" s="42">
        <v>30800</v>
      </c>
      <c r="J16" s="23">
        <v>32880</v>
      </c>
      <c r="K16" s="23"/>
      <c r="L16" s="23"/>
      <c r="M16" s="20"/>
    </row>
    <row r="17" spans="1:13" ht="36.75" customHeight="1">
      <c r="A17" s="16">
        <v>6</v>
      </c>
      <c r="B17" s="54" t="s">
        <v>34</v>
      </c>
      <c r="C17" s="55" t="s">
        <v>35</v>
      </c>
      <c r="D17" s="56" t="s">
        <v>33</v>
      </c>
      <c r="E17" s="48">
        <v>9</v>
      </c>
      <c r="F17" s="46">
        <v>36000</v>
      </c>
      <c r="G17" s="23">
        <f t="shared" si="0"/>
        <v>324000</v>
      </c>
      <c r="H17" s="23"/>
      <c r="I17" s="42">
        <v>30800</v>
      </c>
      <c r="J17" s="23">
        <v>32880</v>
      </c>
      <c r="K17" s="23"/>
      <c r="L17" s="23"/>
      <c r="M17" s="20"/>
    </row>
    <row r="18" spans="1:13" ht="36.75" customHeight="1">
      <c r="A18" s="16">
        <v>7</v>
      </c>
      <c r="B18" s="37" t="s">
        <v>36</v>
      </c>
      <c r="C18" s="37" t="s">
        <v>37</v>
      </c>
      <c r="D18" s="37" t="s">
        <v>33</v>
      </c>
      <c r="E18" s="38">
        <v>9</v>
      </c>
      <c r="F18" s="46">
        <v>36000</v>
      </c>
      <c r="G18" s="23">
        <f t="shared" si="0"/>
        <v>324000</v>
      </c>
      <c r="H18" s="23"/>
      <c r="I18" s="23"/>
      <c r="J18" s="23"/>
      <c r="K18" s="23"/>
      <c r="L18" s="23"/>
      <c r="M18" s="20"/>
    </row>
    <row r="19" spans="1:13" ht="36.75" customHeight="1">
      <c r="A19" s="16">
        <v>8</v>
      </c>
      <c r="B19" s="40" t="s">
        <v>38</v>
      </c>
      <c r="C19" s="41" t="s">
        <v>38</v>
      </c>
      <c r="D19" s="40" t="s">
        <v>20</v>
      </c>
      <c r="E19" s="40">
        <v>30</v>
      </c>
      <c r="F19" s="46">
        <v>1187</v>
      </c>
      <c r="G19" s="23">
        <f t="shared" si="0"/>
        <v>35610</v>
      </c>
      <c r="H19" s="23"/>
      <c r="I19" s="23"/>
      <c r="J19" s="23"/>
      <c r="K19" s="23"/>
      <c r="L19" s="23"/>
      <c r="M19" s="20"/>
    </row>
    <row r="20" spans="1:13" ht="12.75">
      <c r="A20" s="24"/>
      <c r="B20" s="25"/>
      <c r="C20" s="26"/>
      <c r="D20" s="27"/>
      <c r="E20" s="28"/>
      <c r="F20" s="29"/>
      <c r="G20" s="29"/>
      <c r="H20" s="29"/>
      <c r="I20" s="29"/>
      <c r="J20" s="29"/>
      <c r="K20" s="29"/>
      <c r="L20" s="29"/>
      <c r="M20" s="30"/>
    </row>
    <row r="21" spans="1:13" ht="21.75" customHeight="1">
      <c r="A21" s="5"/>
      <c r="B21" s="59" t="s">
        <v>19</v>
      </c>
      <c r="C21" s="59"/>
      <c r="D21" s="59"/>
      <c r="E21" s="59"/>
      <c r="F21" s="59"/>
      <c r="G21" s="59"/>
      <c r="H21" s="34"/>
      <c r="I21" s="34"/>
      <c r="J21" s="34"/>
      <c r="K21" s="34"/>
      <c r="L21" s="34"/>
      <c r="M21" s="19"/>
    </row>
    <row r="22" spans="1:13" ht="21.75" customHeight="1">
      <c r="A22" s="21" t="s">
        <v>11</v>
      </c>
      <c r="B22" s="62" t="s">
        <v>48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13" ht="21.75" customHeight="1">
      <c r="A23" s="21" t="s">
        <v>13</v>
      </c>
      <c r="B23" s="62" t="s">
        <v>50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</row>
    <row r="24" spans="1:13" ht="21.75" customHeight="1">
      <c r="A24" s="21" t="s">
        <v>49</v>
      </c>
      <c r="B24" s="62" t="s">
        <v>52</v>
      </c>
      <c r="C24" s="62"/>
      <c r="D24" s="62"/>
      <c r="E24" s="62"/>
      <c r="F24" s="62"/>
      <c r="G24" s="62"/>
      <c r="H24" s="35"/>
      <c r="I24" s="35"/>
      <c r="J24" s="35"/>
      <c r="K24" s="35"/>
      <c r="L24" s="35"/>
      <c r="M24" s="35"/>
    </row>
    <row r="25" spans="1:13" ht="24.75" customHeight="1">
      <c r="A25" s="21" t="s">
        <v>51</v>
      </c>
      <c r="B25" s="58" t="s">
        <v>12</v>
      </c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</row>
    <row r="26" spans="1:13" ht="14.25" customHeight="1">
      <c r="A26" s="6"/>
      <c r="B26" s="12"/>
      <c r="C26" s="12"/>
      <c r="D26" s="12"/>
      <c r="E26" s="12"/>
      <c r="F26" s="12"/>
      <c r="G26" s="12"/>
      <c r="H26" s="18"/>
      <c r="I26" s="18"/>
      <c r="J26" s="18"/>
      <c r="K26" s="18"/>
      <c r="L26" s="18"/>
      <c r="M26" s="18"/>
    </row>
    <row r="27" spans="1:13" ht="14.25" customHeight="1">
      <c r="A27" s="6"/>
      <c r="B27" s="11"/>
      <c r="C27" s="11"/>
      <c r="D27" s="11"/>
      <c r="E27" s="11"/>
      <c r="F27" s="11"/>
      <c r="G27" s="11"/>
      <c r="H27" s="18"/>
      <c r="I27" s="18"/>
      <c r="J27" s="18"/>
      <c r="K27" s="18"/>
      <c r="L27" s="18"/>
      <c r="M27" s="18"/>
    </row>
    <row r="28" spans="1:13" ht="17.25" customHeight="1">
      <c r="A28" s="7"/>
      <c r="B28" s="57" t="s">
        <v>53</v>
      </c>
      <c r="C28" s="57"/>
      <c r="D28" s="14" t="s">
        <v>54</v>
      </c>
      <c r="E28" s="14"/>
      <c r="G28" s="8"/>
      <c r="H28" s="8"/>
      <c r="I28" s="8"/>
      <c r="J28" s="8"/>
      <c r="K28" s="8"/>
      <c r="L28" s="8"/>
      <c r="M28" s="8"/>
    </row>
    <row r="29" spans="2:13" ht="12" customHeight="1">
      <c r="B29" s="31"/>
      <c r="C29" s="31"/>
      <c r="D29" s="32"/>
      <c r="E29" s="33"/>
      <c r="G29" s="8"/>
      <c r="H29" s="8"/>
      <c r="I29" s="8"/>
      <c r="J29" s="8"/>
      <c r="K29" s="8"/>
      <c r="L29" s="8"/>
      <c r="M29" s="8"/>
    </row>
    <row r="30" spans="2:13" ht="15.75" customHeight="1">
      <c r="B30" s="57" t="s">
        <v>21</v>
      </c>
      <c r="C30" s="57"/>
      <c r="D30" s="14" t="s">
        <v>22</v>
      </c>
      <c r="E30" s="14"/>
      <c r="G30" s="9"/>
      <c r="H30" s="9"/>
      <c r="I30" s="9"/>
      <c r="J30" s="9"/>
      <c r="K30" s="9"/>
      <c r="L30" s="9"/>
      <c r="M30" s="9"/>
    </row>
    <row r="31" spans="2:5" ht="10.5" customHeight="1">
      <c r="B31" s="15"/>
      <c r="C31" s="15"/>
      <c r="D31" s="15"/>
      <c r="E31" s="13"/>
    </row>
    <row r="32" spans="2:5" ht="14.25">
      <c r="B32" s="15" t="s">
        <v>7</v>
      </c>
      <c r="C32" s="15"/>
      <c r="D32" s="15" t="s">
        <v>8</v>
      </c>
      <c r="E32" s="13"/>
    </row>
    <row r="33" ht="12">
      <c r="B33" s="2"/>
    </row>
    <row r="34" ht="12">
      <c r="B34" s="2"/>
    </row>
  </sheetData>
  <sheetProtection/>
  <mergeCells count="10">
    <mergeCell ref="B30:C30"/>
    <mergeCell ref="B28:C28"/>
    <mergeCell ref="B25:M25"/>
    <mergeCell ref="B21:G21"/>
    <mergeCell ref="A6:M6"/>
    <mergeCell ref="A7:M7"/>
    <mergeCell ref="A8:M8"/>
    <mergeCell ref="B22:M22"/>
    <mergeCell ref="B23:M23"/>
    <mergeCell ref="B24:G24"/>
  </mergeCells>
  <dataValidations count="3">
    <dataValidation allowBlank="1" showInputMessage="1" showErrorMessage="1" prompt="Введите наименование на гос.языке" sqref="B16:B17 G29:M30 B30:B32 C31:C32 C20 D14 B21:B24"/>
    <dataValidation type="list" allowBlank="1" showInputMessage="1" showErrorMessage="1" sqref="D16:D17">
      <formula1>INDIRECT(Лист1!#REF!)</formula1>
    </dataValidation>
    <dataValidation allowBlank="1" showInputMessage="1" showErrorMessage="1" prompt="Введите краткую хар-ку на рус.языке" sqref="C16:C17"/>
  </dataValidations>
  <printOptions/>
  <pageMargins left="0" right="0" top="0.35433070866141736" bottom="0.35433070866141736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7" sqref="F17"/>
    </sheetView>
  </sheetViews>
  <sheetFormatPr defaultColWidth="8.8515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2022-10-12T11:07:02Z</dcterms:modified>
  <cp:category/>
  <cp:version/>
  <cp:contentType/>
  <cp:contentStatus/>
</cp:coreProperties>
</file>