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3" i="1"/>
  <c r="G16"/>
  <c r="G17"/>
  <c r="G18"/>
  <c r="G19"/>
  <c r="G20"/>
  <c r="G21"/>
  <c r="G22"/>
  <c r="G23"/>
  <c r="G24"/>
  <c r="G25"/>
  <c r="G26"/>
  <c r="G27"/>
  <c r="G28"/>
  <c r="G29"/>
  <c r="G30"/>
  <c r="G31"/>
  <c r="G32"/>
  <c r="G15" l="1"/>
  <c r="G13" l="1"/>
  <c r="G14"/>
  <c r="G12" l="1"/>
</calcChain>
</file>

<file path=xl/comments1.xml><?xml version="1.0" encoding="utf-8"?>
<comments xmlns="http://schemas.openxmlformats.org/spreadsheetml/2006/main">
  <authors>
    <author>Автор</author>
  </authors>
  <commentList>
    <comment ref="M1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РУ нет?</t>
        </r>
      </text>
    </comment>
  </commentList>
</comments>
</file>

<file path=xl/sharedStrings.xml><?xml version="1.0" encoding="utf-8"?>
<sst xmlns="http://schemas.openxmlformats.org/spreadsheetml/2006/main" count="133" uniqueCount="114">
  <si>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</si>
  <si>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</si>
  <si>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</si>
  <si>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</si>
  <si>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</si>
  <si>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</si>
  <si>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</si>
  <si>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</si>
  <si>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</si>
  <si>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</si>
  <si>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</si>
  <si>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</si>
  <si>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</si>
  <si>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</si>
  <si>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</si>
  <si>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</si>
  <si>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</si>
  <si>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</si>
  <si>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</si>
  <si>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</si>
  <si>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</si>
  <si>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</si>
  <si>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</si>
  <si>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</si>
  <si>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>3.</t>
  </si>
  <si>
    <t>4.</t>
  </si>
  <si>
    <t>шт</t>
  </si>
  <si>
    <t>ТОО "Гелика"</t>
  </si>
  <si>
    <t>5.</t>
  </si>
  <si>
    <t>Протез для стапедопластики из титана/тефлона в исполнениях  SPL03/27 S</t>
  </si>
  <si>
    <t xml:space="preserve">Протез для стапедопластики,для  замены слуховых косточек (стремени) при отосклерозе.
Протез состоит из петли и основного поршня
Материал петли – титан,
 материал поршня – тефлон(PTFE)
Три насечки на петле протеза для равномерного распределения давления – наличие
 Возможность регулировки длины поршня путем обрезания в ходе операции – наличие
Максимальная граница регулировки длины поршня – не менее7.00 мм Минимальная граница регулировки длины поршня – не более 4.25 мм
Диаметр поршня –0.4 мм.
Индивидуально упакован.
Стерильный
</t>
  </si>
  <si>
    <t>штука</t>
  </si>
  <si>
    <t>Формалин 10% 10 л</t>
  </si>
  <si>
    <t>Формалин забуференный Универсальный фиксатор для гистологических образцов Состав: - Натрия дигидрофосфат - Натрия монофосфат - Формальдегид 10% - Деионизированная вода. Применение: - Универсальный фиксатор для гистологических образцов - Соотношение ткань/фиксатор 1:50 - Рекомендуемая
толщина образца максимально 1 см - Время фиксации 5 часов при толщине образца менее 5 мм - 1-2 дня при фиксации образцов большего размера Фасовка 10 л в
канистрах</t>
  </si>
  <si>
    <t>канистра</t>
  </si>
  <si>
    <t>Чехол для эндоскопической камеры и шнура</t>
  </si>
  <si>
    <t>Чехол для эндоскопической камеры и шнура 13*240см, выполнен из полиэтилена пл.60 микрон, имеет картонную вставку, отверстие по центру, телескопическое сложение, совестим тсо всеми моделями камер.</t>
  </si>
  <si>
    <t>Термосклеиваемые рулоны со складкой 75 мм*25 мм*100м</t>
  </si>
  <si>
    <t xml:space="preserve">Комбинированные рулоны со складкой состоят из полиэфирно-полипропиленового ламината с голубым  или зеленым оттенком , 7-слойный (не менее чем 7-ми слойный), отвечающий норме PN-EN 868-3-2009. Толщина полиэфирного слоя -12 </t>
  </si>
  <si>
    <t>рулон</t>
  </si>
  <si>
    <t>Термосклеиваемые рулоны со складкой 100 мм*50 мм*100м</t>
  </si>
  <si>
    <t>Комбинированные рулоны со складкой состоят из полиэфирно-полипропиленового ламината с голубым  или зеленым оттенком , 7-слойный (не менее чем 7-ми слойный), отвечающий норме PN-EN 868-3-2009. Толщина полиэфирного слоя -13</t>
  </si>
  <si>
    <t>Термосклеиваемые рулоны со складкой 150 мм*50 мм*100м</t>
  </si>
  <si>
    <t>Комбинированные рулоны со складкой состоят из полиэфирно-полипропиленового ламината с голубым  или зеленым оттенком , 7-слойный (не менее чем 7-ми слойный), отвечающий норме PN-EN 868-3-2009. Толщина полиэфирного слоя -14</t>
  </si>
  <si>
    <t>Термосклеиваемые рулоны со складкой 200 мм*55 мм*100м</t>
  </si>
  <si>
    <t>Комбинированные рулоны со складкой состоят из полиэфирно-полипропиленового ламината с голубым  или зеленым оттенком , 7-слойный (не менее чем 7-ми слойный), отвечающий норме PN-EN 868-3-2009. Толщина полиэфирного слоя -15</t>
  </si>
  <si>
    <t>Пленка мед.рентгеновская зеленочувствительная для общей радиологии 13*18 №100 для
проявочной машины AGFA</t>
  </si>
  <si>
    <t xml:space="preserve">Спектральная чувствительность в диапазоне, нм от 330 до 550
Толщина основы пленки, мкм - не более 175
Эмульсия пленки имеет плоскокристаллическую (не зернистую) структуру
Плоские кристаллы эмульсии имеют полигональную (многоугольную) форму
Чувствительность пленки Р-1 в диапазоне от 1600 до 1700
Чувствительность пленки (в единицах ISO) в диапазоне от 158 до 195
Максимальная оптическая плотность пленки D max - не менее 4,0
Минимальная оптическая плотность (уровень вуали) D min - не более 0,2
Средний градиент пленки (коэффициент контрастности) при ручной обработке - не менее 2,7
Средний градиент пленки (коэффициент контрастности) при машинной обработке - не менее 3,3
Содержание солей серебра в пленке должно быть, г/кв. м. - не менее 7,5
Содержание металлического серебра в пленке должно быть, г/кв. м. - не менее 4,9
Пленка адаптирована к обработке в процессорах CP 1000 со скоростью обработки, сек. - не менее 120
На обработку 1 м2 пленки в проявочном процессоре требуется:
проявителя, литров - не более 0,5
фиксажа, литров - не более 0,75
воды, литров - не более 0,9
Пленка адаптирована к жидким отечественным химреактивам и импортным химреактивам G 139 и G 334
Пленка адаптирована для рентгенографических кассет с гадолиниевыми экранами Agfa CURIX CAS EU*OR MED и вольфраматными экранами класса чувствительности 200 ед
</t>
  </si>
  <si>
    <t>коробка</t>
  </si>
  <si>
    <t>Пленка мед.рентгеновская зеленочувствительная для общей радиологии 18*24 №100 для
проявочной машины AGFA</t>
  </si>
  <si>
    <t>Пленка мед.рентгеновская зеленочувствительная для общей радиологии 24*30 №100 для
проявочной машины AGFA</t>
  </si>
  <si>
    <t>Пленка мед.рентгеновская зеленочувствительная для общей радиологии 30*40 №100 для
проявочной машины AGFA</t>
  </si>
  <si>
    <t>картридж для принтера на упаковочные машины HAWO</t>
  </si>
  <si>
    <t>Физические свойства: Форма - жидкость, цвет-черный, запах - нет, плотность - не менее 3,5-4,4 мПас, растворимость в воде - растворимый, уровень pH - не  менее 7,5-9. Химический состав: смесь полиоксисоединений и красящих веществ в воде.</t>
  </si>
  <si>
    <t xml:space="preserve">Стерильная оболочка микроскоп Carl Zeiss  </t>
  </si>
  <si>
    <t>Стерильные оболочки для операционного микроскопа OPMI Sensera/ Vario 700. Стерильная оболочка для ассистентских тубусов 
оснащена специальной защитной линзой VisionGuard для объектива микроскопа, расположенным под углом к объективу, для исключения  бликов от источника света, диаметр линзы– 65 мм, толщина 1,2 мм.  Наличие специальных фиксирующих лент, препятствующих смещению чехла с микроскопа с возможностью неоднократной корректировкой фиксации. Размер 122x300см. Материал: легкий прозрачный материал, не содержащий латекс, асбест и полихлорированных бифенилов. Стерильная оболочка адаптирована для использования с микроскопом  OPMI Sensera/ Vario производства Carl Zeiss Meditec AG (Германия), имеющегося у заказчика, Используются при функции автозачехления. Внешний пакет должен быть из многослойных полимерных пленок и открываться без помощи ножниц. Срок годности 5 лет с момента производства.</t>
  </si>
  <si>
    <t xml:space="preserve">Линейный сосудистый протез  </t>
  </si>
  <si>
    <t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
Легкость моделирования, отсутствие разволокнения стенки при рассечении.
Сопротивление при проколе стенки - не более 2.31 Ньютон.
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
Отсутствие кровотечения из проколов протеза.
Совместимость с различным шовным материалом.
Внутренний диаметр: 6, 7, 8, 10 мм; длина: 60 см. Размеры по заявке заказчика.</t>
  </si>
  <si>
    <t>Бифуркационный сосудистый протез</t>
  </si>
  <si>
    <t>Бифуркационный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
Легкость моделирования, отсутствие разволокнения стенки при рассечении.
Сопротивление при проколе стенки - не более 2.31 Ньютон.
Гемодинамически корректная конфигурация в зоне бифуркации, обеспечение плавного кровотока и ламинарный поток от протеза к сосуду.
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
Внутренний диаметр основной части (мм) x диаметр браншей (мм): 12х6х6, 14x7х7, 16x8х8; 18x9х9; 20x10х10; длина (см): 50. Размеры по заявке заказчика.</t>
  </si>
  <si>
    <t>Заплата сердечно/сосудистая из флюоропропилена 10*75 mm</t>
  </si>
  <si>
    <t>Вязаная заплата для реконструкции сонных и бедренных артерий. Форма: анатомическая и прямоугольная. Материал - дакрон. Проницаемость: &lt;10 ml/cm2/min. под 120 мм рт.ст. Толщина: 0,45 мм. Нулевая хирургическая проницаемость обеспечивается за счет коллагенового покрытия. Не требует предварительного пропитывания имплантата кровью. Совместима с различными видами шовных материалов. Высокая эластичность стенки способствует легкому прокалыванию заплаты с сопротивлением: ≥ 17 N Отсутствие кровотечения из мест проколов. Заплата легко моделируется, при обрезании отсутствует разволокнение стенки. Максимально гладкие внутренняя и наружная поверхности для лучшей гемодинамики и формирования неоинтимы. Размер анатомическойформы (мм) 6 х75, 8х75, 10х75. Размер прямоугольной формы (мм) 6 х75, 8х75, 10х75, 14х75. Стерилизация ß-облучением. Размеры по заявке заказчика.</t>
  </si>
  <si>
    <t xml:space="preserve">Трубка насоса с 3-мя иглами для подключения PY </t>
  </si>
  <si>
    <t>Трубка насоса с 3-мя иглами для подключения PY Суточные трубки-системы для автоматического шприца (инжектора). Пригодна к использованию в течение 24 часов для любого количества инъекций. Наличие 3-х игл для флаконов (2хКВ и 1хNaCl). Соединяет флаконы с жидкостями посредством насосной станции с трубкой пациента. Содержит специальный фильтр для улавливания мелких частиц. Наличие запатентованного датчика давления для контроля объёма и скорости тока жидкости.</t>
  </si>
  <si>
    <t xml:space="preserve">Трубка пациента 250см,с 2-мя обратными клапанами PY </t>
  </si>
  <si>
    <t>Трубка пациента 250см,с 2-мя обратными клапанами PY одноразовые системы для подключения пациента к автоматическому шприцу (инжектору)  с целью проведения КТ и МРТ исследований с контрастированием</t>
  </si>
  <si>
    <t xml:space="preserve">Проявитель </t>
  </si>
  <si>
    <t xml:space="preserve">Проявитель E.O.S. Dev. для автоматической проявки – стандартный универсальный проявитель
компании AGFA для любых типов проявочных машин. E.O.S. Dev. обладает прекрасными
сенситометрическими и физическими характеристиками. В зависимости от типа используемой
пленки и производительности – среднего количества квадратных метров в день – пополнение
раствора колеблется от 300 до 600 мл/м. Одна канистра (5 л) предназначена для приготовления
20 л проявителя. Условия хранения: в вертикальном положении, в сухом, защищенном от прямого
попадания света месте. Средняя температура хранения от 18°С до 21°С (max 25°С - min 4°С).
Срок годности 24 мес.
</t>
  </si>
  <si>
    <t xml:space="preserve">Фиксаж для проявочной машины </t>
  </si>
  <si>
    <t>Фиксаж RP  Х-ОМАТ LO,  на 20л -предназначен для  обработки рентгеновских медицинских пленок. Канистра предназначена для приготовления 20 литров готового раствора.</t>
  </si>
  <si>
    <t xml:space="preserve">канистра </t>
  </si>
  <si>
    <t xml:space="preserve">Термографическая пленка FUJI MEDICAL  DRY IMAGING FILM  DI-HL (Blue base) ,  25 х 30 см или (10 х 12 в дюймах)  </t>
  </si>
  <si>
    <t xml:space="preserve">Пленка для “сухой” печати для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 производства компании FUJIFILM Corporation, установленными у Заказчика. Подложка – холодный голубой тон. Лазерное экспонирование . Максимальная оптическая плотность, D max, не менее 3,4. Уровни градации серого, бит, не менее 14. Размер 25 х 30 см. Количество листов пленки в одной пачке: не менее 150. </t>
  </si>
  <si>
    <t xml:space="preserve">Термографическая пленка FUJI MEDICAL  DRY IMAGING FILM  DI-HL (Blue base) ,  35 х 43 см или (14 х 17 в дюймах)  </t>
  </si>
  <si>
    <t xml:space="preserve">Пленка медицинская DI-HL формата 35*43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35 х 43 см.  Количество листов пленки в одной пачке листов 100. </t>
  </si>
  <si>
    <t>ТОО "Ангрофарм НС"</t>
  </si>
  <si>
    <t>ТОО "Формат НС"</t>
  </si>
  <si>
    <t>ТОО "ОСТ-ФАРМ"</t>
  </si>
  <si>
    <t>ИП "Life Продакт"</t>
  </si>
  <si>
    <t>ТОО "МЕДНОР"</t>
  </si>
  <si>
    <t>ТОО "АстаМед"</t>
  </si>
  <si>
    <t>ТОО "САПА Мед Астана"</t>
  </si>
  <si>
    <t>ТОО "Казахстан-Мед Дез"</t>
  </si>
  <si>
    <t>ТОО "МедКор"</t>
  </si>
  <si>
    <t>ТОО "НЕС компани"</t>
  </si>
  <si>
    <t>ТОО "KazMedKapital"</t>
  </si>
  <si>
    <t>ТОО "Альянс"</t>
  </si>
  <si>
    <t>Протокол итогов закупа способом запроса ценовых предложений №27</t>
  </si>
  <si>
    <t>ТОО "IntraMed"</t>
  </si>
  <si>
    <t>ТОО "Рамтэк"</t>
  </si>
  <si>
    <t>ТОО "Sau Med Group"</t>
  </si>
  <si>
    <t>15.02.2022 г.</t>
  </si>
  <si>
    <t>По лоту №2 признать потенциальным победителем ТОО "НЕС компани", г.Нур-Султан, ул.Бараева, 21-84, на сумму 39 092 тенге.</t>
  </si>
  <si>
    <t>6.</t>
  </si>
  <si>
    <t>7.</t>
  </si>
  <si>
    <t>8.</t>
  </si>
  <si>
    <t xml:space="preserve">9. </t>
  </si>
  <si>
    <t xml:space="preserve">10. </t>
  </si>
  <si>
    <t xml:space="preserve">11. </t>
  </si>
  <si>
    <t>12.</t>
  </si>
  <si>
    <t>По лотам № 21,22 закуп  признать несостоявшимся ввиду непредставления ценовых предложений потенциальными поставщиками.</t>
  </si>
  <si>
    <t>13.</t>
  </si>
  <si>
    <t>14.</t>
  </si>
  <si>
    <t>Ценовое предложение ТОО "МЕДНОР" отклонить ввиду непредставления документов, подтверждающих соответствие предлагаемых  медицинских изделий требованиям, установленным главой 4  Правил (регистрационного удостоверения либо разрешения на разовый ввоз на медицинское изделие).</t>
  </si>
  <si>
    <t>Ценовое предложение ТОО "САПА Мед Астана" отклонить ввиду представления ценового предложения превышающего цены выделенного для закупа.</t>
  </si>
  <si>
    <t>По лоту №3 признать победителем ТОО "Формат НС", г.Нур-Султан, пр.Сарыарка, 31/2, ВП-24, на сумму 1 239 000 тенге.</t>
  </si>
  <si>
    <t>По лотам №8,9,10,11 признать победителем ТОО "АстаМед", г.Нур-Султан, ул.Бейбитшилик, д.25, офис 214, на суумму 3 424 500 тенге</t>
  </si>
  <si>
    <t>По лоту №12 признать победителем ТОО "ОСТ-ФАРМ", ВКО, г.Усть-Каменогорск, ул.Астана, 16А, на сумму 175 500 тенге</t>
  </si>
  <si>
    <t>По лотам № 17,18  признать победителем ТОО "Sau Med Group", г.Нур-Султан, мкр.Самал, 12, на сумму 3 269 000 тенге</t>
  </si>
  <si>
    <t>По лотам № 19,20 признать победителем ТОО "Альянс", г.Усть-Каменогорск, ул.Красина, 12/2, на сумму 331 500 тенге</t>
  </si>
  <si>
    <t>По лоту №1 признать потенциальным победителем ТОО "Рамтэк", г.Нур-Султан, ул.Сығанақ, зд.43, н.п.9б, на сумму 2 520 000 тенге.</t>
  </si>
  <si>
    <t>По лотам №4,5,6,7 признать потенциальным победителем ТОО "Казахстан-Мед Дез", г.Нур-Султан, пр.Кабанбай батыра, 46Б, нп 2, на сумму 242 720 тенге</t>
  </si>
  <si>
    <t>По лоту №13 признать потенциальным победителем ТОО "IntraMed", г.Алматы, мкр.2, д.24, кв.9, на сумму 2 099 720 тенге</t>
  </si>
  <si>
    <t>По лотам № 14,15,16 признать потенциальным победителем ТОО "МедКор", г.Алматы, мкр.Байтак, квартал Каргалы, д.46, на сумму 9 657 400 тенге</t>
  </si>
</sst>
</file>

<file path=xl/styles.xml><?xml version="1.0" encoding="utf-8"?>
<styleSheet xmlns="http://schemas.openxmlformats.org/spreadsheetml/2006/main">
  <numFmts count="1">
    <numFmt numFmtId="164" formatCode="#,##0_р_.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0" fontId="6" fillId="2" borderId="0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" fontId="14" fillId="0" borderId="4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topLeftCell="E7" zoomScale="70" zoomScaleNormal="70" workbookViewId="0">
      <selection activeCell="F53" sqref="F53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22" width="13.85546875" style="18" customWidth="1"/>
    <col min="23" max="23" width="13.5703125" customWidth="1"/>
  </cols>
  <sheetData>
    <row r="1" spans="1:23">
      <c r="S1" s="2" t="s">
        <v>10</v>
      </c>
      <c r="T1"/>
      <c r="U1"/>
    </row>
    <row r="2" spans="1:23">
      <c r="S2" s="2" t="s">
        <v>20</v>
      </c>
      <c r="T2"/>
      <c r="U2"/>
    </row>
    <row r="3" spans="1:23">
      <c r="S3" s="2" t="s">
        <v>21</v>
      </c>
      <c r="T3"/>
      <c r="U3"/>
    </row>
    <row r="4" spans="1:23">
      <c r="S4" s="2" t="s">
        <v>15</v>
      </c>
      <c r="T4"/>
      <c r="U4"/>
    </row>
    <row r="5" spans="1:23">
      <c r="C5" s="3"/>
      <c r="D5" s="3"/>
      <c r="E5" s="3"/>
      <c r="F5" s="3"/>
    </row>
    <row r="6" spans="1:23" ht="15" customHeight="1">
      <c r="A6" s="63" t="s">
        <v>87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15" customHeight="1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>
      <c r="A9" s="2"/>
      <c r="D9" s="1"/>
    </row>
    <row r="10" spans="1:23">
      <c r="A10" s="4" t="s">
        <v>5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 t="s">
        <v>91</v>
      </c>
    </row>
    <row r="11" spans="1:23" ht="72" customHeight="1">
      <c r="A11" s="5" t="s">
        <v>0</v>
      </c>
      <c r="B11" s="26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7" t="s">
        <v>75</v>
      </c>
      <c r="I11" s="27" t="s">
        <v>76</v>
      </c>
      <c r="J11" s="27" t="s">
        <v>27</v>
      </c>
      <c r="K11" s="27" t="s">
        <v>77</v>
      </c>
      <c r="L11" s="27" t="s">
        <v>78</v>
      </c>
      <c r="M11" s="56" t="s">
        <v>79</v>
      </c>
      <c r="N11" s="57" t="s">
        <v>80</v>
      </c>
      <c r="O11" s="57" t="s">
        <v>81</v>
      </c>
      <c r="P11" s="57" t="s">
        <v>82</v>
      </c>
      <c r="Q11" s="56" t="s">
        <v>90</v>
      </c>
      <c r="R11" s="57" t="s">
        <v>83</v>
      </c>
      <c r="S11" s="57" t="s">
        <v>84</v>
      </c>
      <c r="T11" s="57" t="s">
        <v>88</v>
      </c>
      <c r="U11" s="57" t="s">
        <v>89</v>
      </c>
      <c r="V11" s="56" t="s">
        <v>85</v>
      </c>
      <c r="W11" s="34" t="s">
        <v>86</v>
      </c>
    </row>
    <row r="12" spans="1:23" ht="69.75" customHeight="1">
      <c r="A12" s="20">
        <v>1</v>
      </c>
      <c r="B12" s="32" t="s">
        <v>29</v>
      </c>
      <c r="C12" s="37" t="s">
        <v>30</v>
      </c>
      <c r="D12" s="38" t="s">
        <v>31</v>
      </c>
      <c r="E12" s="36">
        <v>42</v>
      </c>
      <c r="F12" s="24">
        <v>60000</v>
      </c>
      <c r="G12" s="19">
        <f>F12*E12</f>
        <v>2520000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61">
        <v>60000</v>
      </c>
      <c r="V12" s="19"/>
      <c r="W12" s="19"/>
    </row>
    <row r="13" spans="1:23" s="18" customFormat="1" ht="72" customHeight="1">
      <c r="A13" s="20">
        <v>2</v>
      </c>
      <c r="B13" s="32" t="s">
        <v>32</v>
      </c>
      <c r="C13" s="30" t="s">
        <v>33</v>
      </c>
      <c r="D13" s="19" t="s">
        <v>34</v>
      </c>
      <c r="E13" s="36">
        <v>4</v>
      </c>
      <c r="F13" s="24">
        <v>10000</v>
      </c>
      <c r="G13" s="19">
        <f t="shared" ref="G13:G33" si="0">F13*E13</f>
        <v>40000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61">
        <v>9773</v>
      </c>
      <c r="T13" s="19"/>
      <c r="U13" s="19"/>
      <c r="V13" s="19"/>
      <c r="W13" s="19"/>
    </row>
    <row r="14" spans="1:23" s="18" customFormat="1" ht="61.5" customHeight="1">
      <c r="A14" s="20">
        <v>3</v>
      </c>
      <c r="B14" s="39" t="s">
        <v>35</v>
      </c>
      <c r="C14" s="39" t="s">
        <v>36</v>
      </c>
      <c r="D14" s="38" t="s">
        <v>31</v>
      </c>
      <c r="E14" s="36">
        <v>2100</v>
      </c>
      <c r="F14" s="24">
        <v>800</v>
      </c>
      <c r="G14" s="19">
        <f t="shared" si="0"/>
        <v>1680000</v>
      </c>
      <c r="H14" s="19"/>
      <c r="I14" s="61">
        <v>590</v>
      </c>
      <c r="J14" s="19"/>
      <c r="K14" s="19"/>
      <c r="L14" s="50">
        <v>593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8" customFormat="1" ht="78.75" customHeight="1">
      <c r="A15" s="20">
        <v>4</v>
      </c>
      <c r="B15" s="40" t="s">
        <v>37</v>
      </c>
      <c r="C15" s="41" t="s">
        <v>38</v>
      </c>
      <c r="D15" s="40" t="s">
        <v>39</v>
      </c>
      <c r="E15" s="42">
        <v>8</v>
      </c>
      <c r="F15" s="33">
        <v>4900</v>
      </c>
      <c r="G15" s="19">
        <f t="shared" si="0"/>
        <v>39200</v>
      </c>
      <c r="H15" s="19"/>
      <c r="I15" s="19"/>
      <c r="J15" s="19"/>
      <c r="K15" s="19"/>
      <c r="L15" s="19"/>
      <c r="M15" s="19"/>
      <c r="N15" s="19"/>
      <c r="O15" s="19"/>
      <c r="P15" s="61">
        <v>4800</v>
      </c>
      <c r="Q15" s="19"/>
      <c r="R15" s="19"/>
      <c r="S15" s="19"/>
      <c r="T15" s="19"/>
      <c r="U15" s="19"/>
      <c r="V15" s="19"/>
      <c r="W15" s="19"/>
    </row>
    <row r="16" spans="1:23" s="18" customFormat="1" ht="103.5" customHeight="1">
      <c r="A16" s="20">
        <v>5</v>
      </c>
      <c r="B16" s="40" t="s">
        <v>40</v>
      </c>
      <c r="C16" s="40" t="s">
        <v>41</v>
      </c>
      <c r="D16" s="40" t="s">
        <v>39</v>
      </c>
      <c r="E16" s="42">
        <v>8</v>
      </c>
      <c r="F16" s="33">
        <v>6450</v>
      </c>
      <c r="G16" s="19">
        <f t="shared" si="0"/>
        <v>51600</v>
      </c>
      <c r="H16" s="19"/>
      <c r="I16" s="19"/>
      <c r="J16" s="19"/>
      <c r="K16" s="19"/>
      <c r="L16" s="19"/>
      <c r="M16" s="19"/>
      <c r="N16" s="19"/>
      <c r="O16" s="19"/>
      <c r="P16" s="61">
        <v>5800</v>
      </c>
      <c r="Q16" s="19"/>
      <c r="R16" s="19"/>
      <c r="S16" s="19"/>
      <c r="T16" s="19"/>
      <c r="U16" s="19"/>
      <c r="V16" s="19"/>
      <c r="W16" s="19"/>
    </row>
    <row r="17" spans="1:23" s="18" customFormat="1" ht="103.5" customHeight="1">
      <c r="A17" s="20">
        <v>6</v>
      </c>
      <c r="B17" s="43" t="s">
        <v>42</v>
      </c>
      <c r="C17" s="40" t="s">
        <v>43</v>
      </c>
      <c r="D17" s="40" t="s">
        <v>39</v>
      </c>
      <c r="E17" s="42">
        <v>8</v>
      </c>
      <c r="F17" s="33">
        <v>8550</v>
      </c>
      <c r="G17" s="19">
        <f t="shared" si="0"/>
        <v>68400</v>
      </c>
      <c r="H17" s="19"/>
      <c r="I17" s="19"/>
      <c r="J17" s="19"/>
      <c r="K17" s="19"/>
      <c r="L17" s="19"/>
      <c r="M17" s="19"/>
      <c r="N17" s="19"/>
      <c r="O17" s="19"/>
      <c r="P17" s="61">
        <v>8440</v>
      </c>
      <c r="Q17" s="19"/>
      <c r="R17" s="19"/>
      <c r="S17" s="19"/>
      <c r="T17" s="19"/>
      <c r="U17" s="19"/>
      <c r="V17" s="19"/>
      <c r="W17" s="19"/>
    </row>
    <row r="18" spans="1:23" s="18" customFormat="1" ht="103.5" customHeight="1">
      <c r="A18" s="20">
        <v>7</v>
      </c>
      <c r="B18" s="40" t="s">
        <v>44</v>
      </c>
      <c r="C18" s="40" t="s">
        <v>45</v>
      </c>
      <c r="D18" s="40" t="s">
        <v>39</v>
      </c>
      <c r="E18" s="42">
        <v>8</v>
      </c>
      <c r="F18" s="33">
        <v>12800</v>
      </c>
      <c r="G18" s="19">
        <f t="shared" si="0"/>
        <v>102400</v>
      </c>
      <c r="H18" s="19"/>
      <c r="I18" s="19"/>
      <c r="J18" s="19"/>
      <c r="K18" s="19"/>
      <c r="L18" s="19"/>
      <c r="M18" s="19"/>
      <c r="N18" s="19"/>
      <c r="O18" s="19"/>
      <c r="P18" s="61">
        <v>11300</v>
      </c>
      <c r="Q18" s="19"/>
      <c r="R18" s="19"/>
      <c r="S18" s="19"/>
      <c r="T18" s="19"/>
      <c r="U18" s="19"/>
      <c r="V18" s="19"/>
      <c r="W18" s="19"/>
    </row>
    <row r="19" spans="1:23" s="18" customFormat="1" ht="103.5" customHeight="1">
      <c r="A19" s="20">
        <v>8</v>
      </c>
      <c r="B19" s="44" t="s">
        <v>46</v>
      </c>
      <c r="C19" s="45" t="s">
        <v>47</v>
      </c>
      <c r="D19" s="46" t="s">
        <v>48</v>
      </c>
      <c r="E19" s="42">
        <v>10</v>
      </c>
      <c r="F19" s="47">
        <v>6300</v>
      </c>
      <c r="G19" s="19">
        <f t="shared" si="0"/>
        <v>63000</v>
      </c>
      <c r="H19" s="19"/>
      <c r="I19" s="19"/>
      <c r="J19" s="19"/>
      <c r="K19" s="19"/>
      <c r="L19" s="19"/>
      <c r="M19" s="19"/>
      <c r="N19" s="61">
        <v>6300</v>
      </c>
      <c r="O19" s="19"/>
      <c r="P19" s="19"/>
      <c r="Q19" s="19"/>
      <c r="R19" s="19"/>
      <c r="S19" s="19"/>
      <c r="T19" s="19"/>
      <c r="U19" s="19"/>
      <c r="V19" s="19"/>
      <c r="W19" s="19"/>
    </row>
    <row r="20" spans="1:23" s="18" customFormat="1" ht="103.5" customHeight="1">
      <c r="A20" s="20">
        <v>9</v>
      </c>
      <c r="B20" s="44" t="s">
        <v>49</v>
      </c>
      <c r="C20" s="48" t="s">
        <v>47</v>
      </c>
      <c r="D20" s="46" t="s">
        <v>48</v>
      </c>
      <c r="E20" s="42">
        <v>10</v>
      </c>
      <c r="F20" s="47">
        <v>11800</v>
      </c>
      <c r="G20" s="19">
        <f t="shared" si="0"/>
        <v>118000</v>
      </c>
      <c r="H20" s="19"/>
      <c r="I20" s="19"/>
      <c r="J20" s="19"/>
      <c r="K20" s="19"/>
      <c r="L20" s="19"/>
      <c r="M20" s="19"/>
      <c r="N20" s="61">
        <v>7500</v>
      </c>
      <c r="O20" s="19"/>
      <c r="P20" s="19"/>
      <c r="Q20" s="19"/>
      <c r="R20" s="19"/>
      <c r="S20" s="19"/>
      <c r="T20" s="19"/>
      <c r="U20" s="19"/>
      <c r="V20" s="19"/>
      <c r="W20" s="19">
        <v>7560</v>
      </c>
    </row>
    <row r="21" spans="1:23" s="18" customFormat="1" ht="103.5" customHeight="1">
      <c r="A21" s="20">
        <v>10</v>
      </c>
      <c r="B21" s="44" t="s">
        <v>50</v>
      </c>
      <c r="C21" s="48" t="s">
        <v>47</v>
      </c>
      <c r="D21" s="46" t="s">
        <v>48</v>
      </c>
      <c r="E21" s="42">
        <v>70</v>
      </c>
      <c r="F21" s="47">
        <v>22850</v>
      </c>
      <c r="G21" s="19">
        <f t="shared" si="0"/>
        <v>1599500</v>
      </c>
      <c r="H21" s="19"/>
      <c r="I21" s="19"/>
      <c r="J21" s="19"/>
      <c r="K21" s="19"/>
      <c r="L21" s="19"/>
      <c r="M21" s="19"/>
      <c r="N21" s="61">
        <v>12500</v>
      </c>
      <c r="O21" s="19"/>
      <c r="P21" s="19"/>
      <c r="Q21" s="19"/>
      <c r="R21" s="19"/>
      <c r="S21" s="19"/>
      <c r="T21" s="19"/>
      <c r="U21" s="19"/>
      <c r="V21" s="19"/>
      <c r="W21" s="19">
        <v>12600</v>
      </c>
    </row>
    <row r="22" spans="1:23" s="18" customFormat="1" ht="103.5" customHeight="1">
      <c r="A22" s="20">
        <v>11</v>
      </c>
      <c r="B22" s="44" t="s">
        <v>51</v>
      </c>
      <c r="C22" s="48" t="s">
        <v>47</v>
      </c>
      <c r="D22" s="46" t="s">
        <v>48</v>
      </c>
      <c r="E22" s="42">
        <v>91</v>
      </c>
      <c r="F22" s="47">
        <v>32690</v>
      </c>
      <c r="G22" s="19">
        <f t="shared" si="0"/>
        <v>2974790</v>
      </c>
      <c r="H22" s="19">
        <v>27400</v>
      </c>
      <c r="I22" s="19"/>
      <c r="J22" s="19"/>
      <c r="K22" s="19"/>
      <c r="L22" s="19"/>
      <c r="M22" s="19"/>
      <c r="N22" s="61">
        <v>26500</v>
      </c>
      <c r="O22" s="19"/>
      <c r="P22" s="19"/>
      <c r="Q22" s="19"/>
      <c r="R22" s="19"/>
      <c r="S22" s="19"/>
      <c r="T22" s="19"/>
      <c r="U22" s="19"/>
      <c r="V22" s="19"/>
      <c r="W22" s="19"/>
    </row>
    <row r="23" spans="1:23" s="18" customFormat="1" ht="103.5" customHeight="1">
      <c r="A23" s="20">
        <v>12</v>
      </c>
      <c r="B23" s="40" t="s">
        <v>52</v>
      </c>
      <c r="C23" s="40" t="s">
        <v>53</v>
      </c>
      <c r="D23" s="38" t="s">
        <v>31</v>
      </c>
      <c r="E23" s="42">
        <v>10</v>
      </c>
      <c r="F23" s="33">
        <v>19800</v>
      </c>
      <c r="G23" s="19">
        <f t="shared" si="0"/>
        <v>198000</v>
      </c>
      <c r="H23" s="19"/>
      <c r="I23" s="19"/>
      <c r="J23" s="19"/>
      <c r="K23" s="61">
        <v>17550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18" customFormat="1" ht="103.5" customHeight="1">
      <c r="A24" s="20">
        <v>13</v>
      </c>
      <c r="B24" s="39" t="s">
        <v>54</v>
      </c>
      <c r="C24" s="49" t="s">
        <v>55</v>
      </c>
      <c r="D24" s="38" t="s">
        <v>31</v>
      </c>
      <c r="E24" s="42">
        <v>14</v>
      </c>
      <c r="F24" s="50">
        <v>150000</v>
      </c>
      <c r="G24" s="19">
        <f t="shared" si="0"/>
        <v>2100000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61">
        <v>149980</v>
      </c>
      <c r="U24" s="19"/>
      <c r="V24" s="19"/>
      <c r="W24" s="19"/>
    </row>
    <row r="25" spans="1:23" s="18" customFormat="1" ht="103.5" customHeight="1">
      <c r="A25" s="20">
        <v>14</v>
      </c>
      <c r="B25" s="40" t="s">
        <v>56</v>
      </c>
      <c r="C25" s="40" t="s">
        <v>57</v>
      </c>
      <c r="D25" s="40" t="s">
        <v>31</v>
      </c>
      <c r="E25" s="42">
        <v>14</v>
      </c>
      <c r="F25" s="33">
        <v>251800</v>
      </c>
      <c r="G25" s="19">
        <f t="shared" si="0"/>
        <v>3525200</v>
      </c>
      <c r="H25" s="19"/>
      <c r="I25" s="19"/>
      <c r="J25" s="19"/>
      <c r="K25" s="19"/>
      <c r="L25" s="19"/>
      <c r="M25" s="19">
        <v>245000</v>
      </c>
      <c r="N25" s="19"/>
      <c r="O25" s="19"/>
      <c r="P25" s="19"/>
      <c r="Q25" s="19"/>
      <c r="R25" s="61">
        <v>251750</v>
      </c>
      <c r="S25" s="19"/>
      <c r="T25" s="19"/>
      <c r="U25" s="19"/>
      <c r="V25" s="19"/>
      <c r="W25" s="19"/>
    </row>
    <row r="26" spans="1:23" s="18" customFormat="1" ht="103.5" customHeight="1">
      <c r="A26" s="20">
        <v>15</v>
      </c>
      <c r="B26" s="40" t="s">
        <v>58</v>
      </c>
      <c r="C26" s="40" t="s">
        <v>59</v>
      </c>
      <c r="D26" s="40" t="s">
        <v>31</v>
      </c>
      <c r="E26" s="42">
        <v>18</v>
      </c>
      <c r="F26" s="33">
        <v>322600</v>
      </c>
      <c r="G26" s="19">
        <f t="shared" si="0"/>
        <v>5806800</v>
      </c>
      <c r="H26" s="19"/>
      <c r="I26" s="19"/>
      <c r="J26" s="19"/>
      <c r="K26" s="19"/>
      <c r="L26" s="19"/>
      <c r="M26" s="19">
        <v>318000</v>
      </c>
      <c r="N26" s="19"/>
      <c r="O26" s="19"/>
      <c r="P26" s="19"/>
      <c r="Q26" s="19"/>
      <c r="R26" s="61">
        <v>322550</v>
      </c>
      <c r="S26" s="19"/>
      <c r="T26" s="19"/>
      <c r="U26" s="19"/>
      <c r="V26" s="19"/>
      <c r="W26" s="19"/>
    </row>
    <row r="27" spans="1:23" s="18" customFormat="1" ht="103.5" customHeight="1">
      <c r="A27" s="20">
        <v>16</v>
      </c>
      <c r="B27" s="40" t="s">
        <v>60</v>
      </c>
      <c r="C27" s="40" t="s">
        <v>61</v>
      </c>
      <c r="D27" s="40" t="s">
        <v>31</v>
      </c>
      <c r="E27" s="42">
        <v>4</v>
      </c>
      <c r="F27" s="33">
        <v>81800</v>
      </c>
      <c r="G27" s="19">
        <f t="shared" si="0"/>
        <v>327200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61">
        <v>81750</v>
      </c>
      <c r="S27" s="19"/>
      <c r="T27" s="19"/>
      <c r="U27" s="19"/>
      <c r="V27" s="19"/>
      <c r="W27" s="19"/>
    </row>
    <row r="28" spans="1:23" s="18" customFormat="1" ht="103.5" customHeight="1">
      <c r="A28" s="20">
        <v>17</v>
      </c>
      <c r="B28" s="51" t="s">
        <v>62</v>
      </c>
      <c r="C28" s="51" t="s">
        <v>63</v>
      </c>
      <c r="D28" s="31" t="s">
        <v>26</v>
      </c>
      <c r="E28" s="36">
        <v>175</v>
      </c>
      <c r="F28" s="24">
        <v>15000</v>
      </c>
      <c r="G28" s="19">
        <f t="shared" si="0"/>
        <v>2625000</v>
      </c>
      <c r="H28" s="19"/>
      <c r="I28" s="19"/>
      <c r="J28" s="19"/>
      <c r="K28" s="19"/>
      <c r="L28" s="19"/>
      <c r="M28" s="19"/>
      <c r="N28" s="19"/>
      <c r="O28" s="58">
        <v>18000</v>
      </c>
      <c r="P28" s="19"/>
      <c r="Q28" s="61">
        <v>15000</v>
      </c>
      <c r="R28" s="19"/>
      <c r="S28" s="19"/>
      <c r="T28" s="19"/>
      <c r="U28" s="19"/>
      <c r="V28" s="19"/>
      <c r="W28" s="19"/>
    </row>
    <row r="29" spans="1:23" s="18" customFormat="1" ht="103.5" customHeight="1">
      <c r="A29" s="20">
        <v>18</v>
      </c>
      <c r="B29" s="51" t="s">
        <v>64</v>
      </c>
      <c r="C29" s="51" t="s">
        <v>65</v>
      </c>
      <c r="D29" s="31" t="s">
        <v>26</v>
      </c>
      <c r="E29" s="36">
        <v>280</v>
      </c>
      <c r="F29" s="24">
        <v>2600</v>
      </c>
      <c r="G29" s="19">
        <f t="shared" si="0"/>
        <v>728000</v>
      </c>
      <c r="H29" s="19"/>
      <c r="I29" s="19"/>
      <c r="J29" s="19">
        <v>2560</v>
      </c>
      <c r="K29" s="19"/>
      <c r="L29" s="19"/>
      <c r="M29" s="19"/>
      <c r="N29" s="19"/>
      <c r="O29" s="19">
        <v>2600</v>
      </c>
      <c r="P29" s="19"/>
      <c r="Q29" s="61">
        <v>2300</v>
      </c>
      <c r="R29" s="19"/>
      <c r="S29" s="19"/>
      <c r="T29" s="19"/>
      <c r="U29" s="19"/>
      <c r="V29" s="19">
        <v>2300</v>
      </c>
      <c r="W29" s="19"/>
    </row>
    <row r="30" spans="1:23" s="18" customFormat="1" ht="103.5" customHeight="1">
      <c r="A30" s="20">
        <v>19</v>
      </c>
      <c r="B30" s="38" t="s">
        <v>66</v>
      </c>
      <c r="C30" s="52" t="s">
        <v>67</v>
      </c>
      <c r="D30" s="50" t="s">
        <v>34</v>
      </c>
      <c r="E30" s="36">
        <v>17</v>
      </c>
      <c r="F30" s="24">
        <v>19200</v>
      </c>
      <c r="G30" s="19">
        <f t="shared" si="0"/>
        <v>326400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61">
        <v>12800</v>
      </c>
    </row>
    <row r="31" spans="1:23" s="18" customFormat="1" ht="103.5" customHeight="1">
      <c r="A31" s="20">
        <v>20</v>
      </c>
      <c r="B31" s="44" t="s">
        <v>68</v>
      </c>
      <c r="C31" s="53" t="s">
        <v>69</v>
      </c>
      <c r="D31" s="46" t="s">
        <v>70</v>
      </c>
      <c r="E31" s="36">
        <v>17</v>
      </c>
      <c r="F31" s="24">
        <v>10000</v>
      </c>
      <c r="G31" s="19">
        <f t="shared" si="0"/>
        <v>170000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61">
        <v>6700</v>
      </c>
    </row>
    <row r="32" spans="1:23" s="18" customFormat="1" ht="103.5" customHeight="1">
      <c r="A32" s="20">
        <v>21</v>
      </c>
      <c r="B32" s="51" t="s">
        <v>71</v>
      </c>
      <c r="C32" s="54" t="s">
        <v>72</v>
      </c>
      <c r="D32" s="31" t="s">
        <v>48</v>
      </c>
      <c r="E32" s="36">
        <v>7</v>
      </c>
      <c r="F32" s="24">
        <v>58000</v>
      </c>
      <c r="G32" s="19">
        <f t="shared" si="0"/>
        <v>406000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18" customFormat="1" ht="71.25" customHeight="1">
      <c r="A33" s="20">
        <v>22</v>
      </c>
      <c r="B33" s="51" t="s">
        <v>73</v>
      </c>
      <c r="C33" s="55" t="s">
        <v>74</v>
      </c>
      <c r="D33" s="31" t="s">
        <v>48</v>
      </c>
      <c r="E33" s="36">
        <v>4</v>
      </c>
      <c r="F33" s="24">
        <v>68000</v>
      </c>
      <c r="G33" s="19">
        <f t="shared" si="0"/>
        <v>272000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7.25" customHeight="1">
      <c r="A34" s="13"/>
      <c r="B34" s="14"/>
      <c r="C34" s="14"/>
      <c r="D34" s="15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3" ht="22.5" customHeight="1">
      <c r="A35" s="6"/>
      <c r="B35" s="68" t="s">
        <v>7</v>
      </c>
      <c r="C35" s="68"/>
      <c r="D35" s="68"/>
      <c r="E35" s="68"/>
      <c r="F35" s="68"/>
      <c r="G35" s="68"/>
      <c r="H35" s="25"/>
      <c r="I35" s="25"/>
      <c r="J35" s="29"/>
      <c r="K35" s="29"/>
      <c r="L35" s="29"/>
      <c r="M35" s="29"/>
      <c r="N35" s="35"/>
      <c r="O35" s="35"/>
      <c r="P35" s="35"/>
      <c r="Q35" s="60"/>
      <c r="R35" s="35"/>
      <c r="S35" s="35"/>
      <c r="T35" s="59"/>
      <c r="U35" s="59"/>
      <c r="V35" s="35"/>
    </row>
    <row r="36" spans="1:23" s="18" customFormat="1" ht="21.75" customHeight="1">
      <c r="A36" s="11" t="s">
        <v>12</v>
      </c>
      <c r="B36" s="66" t="s">
        <v>110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3" s="18" customFormat="1" ht="21.75" customHeight="1">
      <c r="A37" s="11" t="s">
        <v>14</v>
      </c>
      <c r="B37" s="66" t="s">
        <v>92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1:23" s="18" customFormat="1" ht="21.75" customHeight="1">
      <c r="A38" s="11" t="s">
        <v>24</v>
      </c>
      <c r="B38" s="66" t="s">
        <v>105</v>
      </c>
      <c r="C38" s="66"/>
      <c r="D38" s="66"/>
      <c r="E38" s="66"/>
      <c r="F38" s="66"/>
      <c r="G38" s="66"/>
      <c r="H38" s="66"/>
      <c r="I38" s="66"/>
      <c r="J38" s="66"/>
      <c r="K38" s="6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s="18" customFormat="1" ht="21.75" customHeight="1">
      <c r="A39" s="11" t="s">
        <v>25</v>
      </c>
      <c r="B39" s="66" t="s">
        <v>111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3" s="18" customFormat="1" ht="21.75" customHeight="1">
      <c r="A40" s="11" t="s">
        <v>28</v>
      </c>
      <c r="B40" s="66" t="s">
        <v>106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s="18" customFormat="1" ht="21.75" customHeight="1">
      <c r="A41" s="11" t="s">
        <v>93</v>
      </c>
      <c r="B41" s="66" t="s">
        <v>107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s="18" customFormat="1" ht="21.75" customHeight="1">
      <c r="A42" s="11" t="s">
        <v>94</v>
      </c>
      <c r="B42" s="66" t="s">
        <v>112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s="18" customFormat="1" ht="21.75" customHeight="1">
      <c r="A43" s="11" t="s">
        <v>95</v>
      </c>
      <c r="B43" s="66" t="s">
        <v>113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23" s="18" customFormat="1" ht="21.75" customHeight="1">
      <c r="A44" s="11" t="s">
        <v>96</v>
      </c>
      <c r="B44" s="66" t="s">
        <v>103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1:23" s="18" customFormat="1" ht="21.75" customHeight="1">
      <c r="A45" s="11" t="s">
        <v>97</v>
      </c>
      <c r="B45" s="66" t="s">
        <v>104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</row>
    <row r="46" spans="1:23" s="18" customFormat="1" ht="21.75" customHeight="1">
      <c r="A46" s="11" t="s">
        <v>98</v>
      </c>
      <c r="B46" s="66" t="s">
        <v>108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3" s="18" customFormat="1" ht="21.75" customHeight="1">
      <c r="A47" s="11" t="s">
        <v>99</v>
      </c>
      <c r="B47" s="66" t="s">
        <v>109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3" s="18" customFormat="1" ht="21.75" customHeight="1">
      <c r="A48" s="11" t="s">
        <v>101</v>
      </c>
      <c r="B48" s="66" t="s">
        <v>100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:23" ht="24" customHeight="1">
      <c r="A49" s="7" t="s">
        <v>102</v>
      </c>
      <c r="B49" s="65" t="s">
        <v>13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ht="15.75" customHeight="1">
      <c r="A50" s="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3" ht="15" customHeight="1">
      <c r="A51" s="8"/>
      <c r="B51" s="22"/>
      <c r="C51" s="22"/>
      <c r="D51" s="18"/>
      <c r="E51" s="18"/>
      <c r="F51" s="21"/>
    </row>
    <row r="52" spans="1:23" ht="15" customHeight="1">
      <c r="B52" s="67" t="s">
        <v>22</v>
      </c>
      <c r="C52" s="67"/>
      <c r="D52" s="9" t="s">
        <v>23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>
      <c r="B53" s="22"/>
      <c r="C53" s="22"/>
      <c r="D53" s="2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8" customHeight="1">
      <c r="B54" s="67" t="s">
        <v>18</v>
      </c>
      <c r="C54" s="67"/>
      <c r="D54" s="9" t="s">
        <v>19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>
      <c r="B55" s="10"/>
      <c r="C55" s="10"/>
      <c r="D55" s="10"/>
    </row>
    <row r="56" spans="1:23">
      <c r="B56" s="10" t="s">
        <v>8</v>
      </c>
      <c r="C56" s="10"/>
      <c r="D56" s="10" t="s">
        <v>9</v>
      </c>
    </row>
    <row r="60" spans="1:23">
      <c r="B60" s="2"/>
    </row>
    <row r="61" spans="1:23">
      <c r="B61" s="2"/>
    </row>
    <row r="62" spans="1:23">
      <c r="B62" s="2"/>
    </row>
    <row r="63" spans="1:23">
      <c r="B63" s="2"/>
    </row>
  </sheetData>
  <mergeCells count="20">
    <mergeCell ref="B48:W48"/>
    <mergeCell ref="B54:C54"/>
    <mergeCell ref="B52:C52"/>
    <mergeCell ref="B35:G35"/>
    <mergeCell ref="A6:W6"/>
    <mergeCell ref="A7:W7"/>
    <mergeCell ref="A8:W8"/>
    <mergeCell ref="B49:W49"/>
    <mergeCell ref="B36:W36"/>
    <mergeCell ref="B37:W37"/>
    <mergeCell ref="B39:W39"/>
    <mergeCell ref="B38:K38"/>
    <mergeCell ref="B40:W40"/>
    <mergeCell ref="B41:W41"/>
    <mergeCell ref="B42:W42"/>
    <mergeCell ref="B43:W43"/>
    <mergeCell ref="B47:W47"/>
    <mergeCell ref="B44:W44"/>
    <mergeCell ref="B45:W45"/>
    <mergeCell ref="B46:W46"/>
  </mergeCells>
  <dataValidations xWindow="1161" yWindow="235" count="4">
    <dataValidation allowBlank="1" showInputMessage="1" showErrorMessage="1" prompt="Введите наименование на гос.языке" sqref="B14 B54:B56 E53:W54 C55:C56 B12 D32:D33 B30:C30 B31 B28:B29 D25:D27 D15:D18 B35:B48"/>
    <dataValidation type="list" allowBlank="1" showInputMessage="1" showErrorMessage="1" sqref="D28:D29">
      <formula1>INDIRECT(#REF!)</formula1>
    </dataValidation>
    <dataValidation type="list" allowBlank="1" showInputMessage="1" showErrorMessage="1" sqref="D31">
      <formula1>INDIRECT(#REF!)</formula1>
    </dataValidation>
    <dataValidation allowBlank="1" showInputMessage="1" showErrorMessage="1" prompt="Введите краткую хар-ку на рус.языке" sqref="C12 C31 C28:C29 C14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2022-02-17T11:05:28Z</dcterms:modified>
</cp:coreProperties>
</file>