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Лист1!$A$1:$H$49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2" i="1" l="1"/>
</calcChain>
</file>

<file path=xl/sharedStrings.xml><?xml version="1.0" encoding="utf-8"?>
<sst xmlns="http://schemas.openxmlformats.org/spreadsheetml/2006/main" count="81" uniqueCount="55">
  <si>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</si>
  <si>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</si>
  <si>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</si>
  <si>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</si>
  <si>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</si>
  <si>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</si>
  <si>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</si>
  <si>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</si>
  <si>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</si>
  <si>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</si>
  <si>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</si>
  <si>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</si>
  <si>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</si>
  <si>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</si>
  <si>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</si>
  <si>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</si>
  <si>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</si>
  <si>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</si>
  <si>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</si>
  <si>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</si>
  <si>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Начальник отдела ОМО и МГ</t>
  </si>
  <si>
    <t xml:space="preserve">Е. Толегенов </t>
  </si>
  <si>
    <t>Переходник балка/балка, для балок/опор 8мм</t>
  </si>
  <si>
    <t xml:space="preserve">Система внешней фиксации для чрескостного остеосинтеза должна состоять из следующих элементов:
Стержень с измерительной шкалой, диаметром 4 и 5 мм, длиной от 120 до 250 мм. Стержни имеют самонарезающую резьбу, материал изготовления нержавеющая сталь, сертифицированная для изделий имплантируемых в человеческий организм.
Балка карбоновая, длиной 200; 250; 300, 350 мм, диаметром 8 мм, унифицирован под размер фиксирующих элементов (замки, переходники), черного цвета с маркировкой размера стержней золотистым цветом. Материал изготовления: Высокопрочный технический углерод (Carbon black). 
Полукруглая алюминиевая балка, малая диаметром 160 мм; средняя диаметром 180 мм; большая диаметром 200 мм. Диаметр балок 8 мм, унифицирован под размер фиксирующих элементов (замки, переходники). Материал изготовления алюминиевый сплав. 
Опора прямая длиной 65 мм и изогнутая под углом 30° длиной 80 мм, диаметр 8 мм, унифицирован под размер фиксирующих элементов (замки, переходники), имеют крепежную зубчатую часть, с резиновым стопорным кольцом для соединения с фиксирующими элементами. Материал изготовления антикаррозийная сталь.
Замок, используется для первичной фиксации стержней диаметром 5 мм и опор 8 мм, имеет 5 отверстий для стержней 5 мм располагающихся друг от друга на расстоянии 7 мм, и 2 зубчатых отверстия для опор диметром 8 мм, размер замка 50х20х30 мм. на фронтальной и боковой поверхностях замка имеются по 2 винта, для затягивания соединительных элементов (стержни, балки, опоры). Цветовая маркировка замков синим и серым цветом. Материал изготовления сплав алюминия. 
Переходник стержень/балка, переходник балка/балка 8 мм, используется для фиксации соединительных элементов между собой под необходимым углом и плоскости, имеет пазы под соединительные элементы диаметром 5 мм и 8 мм, в верхней части имеется винт для затягивания. Маркировка синим и серым цветом. Материал изготовления сплав алюминия.
Для сбора и моделирования аппарата наружной фиксации в наборе предусмотрены специальные инструменты: направители Шанца диаметром 4 и 5 мм, используемые для точного наведения стержней,  Т- образные ключи для стержней и винтов на крепежных элементах, ключ для окончательного затягивания, стабилизационно репозиционные ключи, бикс для хранения и стерилизации.
Условия стерилизации: в автоклаве при температуре 121-134 °С.  
</t>
  </si>
  <si>
    <t>штука</t>
  </si>
  <si>
    <t>Переходник стержень/балка, для стержней 4-5 мм, и балок/опор 8 мм.</t>
  </si>
  <si>
    <t xml:space="preserve">Замок с 5ю отверстиями,  для стержней диаметром 4-5 мм. </t>
  </si>
  <si>
    <t>Балка карбоновая диаметром 8 мм, длиной 200 мм</t>
  </si>
  <si>
    <t>Балка карбоновая диаметром 8 мм, длиной 250 мм</t>
  </si>
  <si>
    <t>Балка карбоновая диаметром 8 мм, длиной 300 мм</t>
  </si>
  <si>
    <t>Балка карбоновая диаметром 8 мм, длиной 350 мм</t>
  </si>
  <si>
    <t>Балка карбоновая диаметром 8 мм, длиной 400 мм</t>
  </si>
  <si>
    <t>Малая полукруглая балка, алюминиевая 8/160 мм, 8 мм</t>
  </si>
  <si>
    <t>Средняя полукруглая балка, алюминиевая 8/180 мм, 8 мм</t>
  </si>
  <si>
    <t>Большая полукруглая балка, алюминиевая 8/200 мм, 8 мм</t>
  </si>
  <si>
    <t>Опора прямая диаметром 8 мм</t>
  </si>
  <si>
    <t>Опора изогнутая 30°, диаметром 8 мм.</t>
  </si>
  <si>
    <t>Стержень самосверлящий (Шанца) 4х120 мм</t>
  </si>
  <si>
    <t>Стержень самосверлящий (Шанца) 4х150 мм</t>
  </si>
  <si>
    <t>Стержень самосверлящий (Шанца) 5х120 мм</t>
  </si>
  <si>
    <t>Стержень самосверлящий (Шанца) 5х150 мм</t>
  </si>
  <si>
    <t>Стержень самосверлящий (Шанца) 5х180 мм</t>
  </si>
  <si>
    <t>Стержень самосверлящий (Шанца) 5х200 мм</t>
  </si>
  <si>
    <t>Стержень самосверлящий (Шанца) 5х250 мм</t>
  </si>
  <si>
    <t>Шарнирный фиксатор для коленного сустава, левый</t>
  </si>
  <si>
    <t>Шарнирный фиксатор для коленного сустава, правый</t>
  </si>
  <si>
    <t>Фиксатор для голеностопного сустава</t>
  </si>
  <si>
    <t>Т-Ключ</t>
  </si>
  <si>
    <t>Стабилизационный/репозиционный ключ</t>
  </si>
  <si>
    <t>Ключ для окончательного затягивания</t>
  </si>
  <si>
    <t>Направитель Шанца для стержней 4; 5  мм</t>
  </si>
  <si>
    <t>Протокол итогов закупа способом запроса ценовых предложений №104</t>
  </si>
  <si>
    <t>15.07.2022 г.</t>
  </si>
  <si>
    <t>ТОО "Арех Со"</t>
  </si>
  <si>
    <t>По лотам № 1-27 признать потенциальным победителем ТОО "Арех Со", г.Алматы, мкр.Нур Алатау, ул.Рахмадиева, д.35, на общую сумму 3 176 082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</si>
</sst>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  <xf numFmtId="165" fontId="17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164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20" fillId="21" borderId="3" applyNumberFormat="0" applyAlignment="0" applyProtection="0"/>
    <xf numFmtId="0" fontId="20" fillId="21" borderId="3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2" borderId="8" applyNumberFormat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24" borderId="9" applyNumberFormat="0" applyAlignment="0" applyProtection="0"/>
    <xf numFmtId="0" fontId="4" fillId="24" borderId="9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4" fillId="0" borderId="0" applyFill="0" applyBorder="0" applyAlignment="0" applyProtection="0"/>
    <xf numFmtId="0" fontId="4" fillId="0" borderId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</cellStyleXfs>
  <cellXfs count="46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5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34" fillId="0" borderId="11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</cellXfs>
  <cellStyles count="124">
    <cellStyle name="20% - Акцент1 1" xfId="27"/>
    <cellStyle name="20% - Акцент1 2" xfId="26"/>
    <cellStyle name="20% - Акцент2 1" xfId="29"/>
    <cellStyle name="20% - Акцент2 2" xfId="28"/>
    <cellStyle name="20% - Акцент3 1" xfId="31"/>
    <cellStyle name="20% - Акцент3 2" xfId="30"/>
    <cellStyle name="20% - Акцент4 1" xfId="33"/>
    <cellStyle name="20% - Акцент4 2" xfId="32"/>
    <cellStyle name="20% - Акцент5 1" xfId="35"/>
    <cellStyle name="20% - Акцент5 2" xfId="34"/>
    <cellStyle name="20% - Акцент6 1" xfId="37"/>
    <cellStyle name="20% - Акцент6 2" xfId="36"/>
    <cellStyle name="40% - Акцент1 1" xfId="39"/>
    <cellStyle name="40% - Акцент1 2" xfId="38"/>
    <cellStyle name="40% - Акцент2 1" xfId="41"/>
    <cellStyle name="40% - Акцент2 2" xfId="40"/>
    <cellStyle name="40% - Акцент3 1" xfId="43"/>
    <cellStyle name="40% - Акцент3 2" xfId="42"/>
    <cellStyle name="40% - Акцент4 1" xfId="45"/>
    <cellStyle name="40% - Акцент4 2" xfId="44"/>
    <cellStyle name="40% - Акцент5 1" xfId="47"/>
    <cellStyle name="40% - Акцент5 2" xfId="46"/>
    <cellStyle name="40% - Акцент6 1" xfId="49"/>
    <cellStyle name="40% - Акцент6 2" xfId="48"/>
    <cellStyle name="60% - Акцент1 1" xfId="51"/>
    <cellStyle name="60% - Акцент1 2" xfId="50"/>
    <cellStyle name="60% - Акцент2 1" xfId="53"/>
    <cellStyle name="60% - Акцент2 2" xfId="52"/>
    <cellStyle name="60% - Акцент3 1" xfId="55"/>
    <cellStyle name="60% - Акцент3 2" xfId="54"/>
    <cellStyle name="60% - Акцент4 1" xfId="57"/>
    <cellStyle name="60% - Акцент4 2" xfId="56"/>
    <cellStyle name="60% - Акцент5 1" xfId="59"/>
    <cellStyle name="60% - Акцент5 2" xfId="58"/>
    <cellStyle name="60% - Акцент6 1" xfId="61"/>
    <cellStyle name="60% - Акцент6 2" xfId="60"/>
    <cellStyle name="Euro" xfId="10"/>
    <cellStyle name="Excel Built-in Normal" xfId="5"/>
    <cellStyle name="Excel Built-in Normal 2" xfId="11"/>
    <cellStyle name="Normal 2" xfId="12"/>
    <cellStyle name="Акцент1 1" xfId="63"/>
    <cellStyle name="Акцент1 2" xfId="62"/>
    <cellStyle name="Акцент2 1" xfId="65"/>
    <cellStyle name="Акцент2 2" xfId="64"/>
    <cellStyle name="Акцент3 1" xfId="67"/>
    <cellStyle name="Акцент3 2" xfId="66"/>
    <cellStyle name="Акцент4 1" xfId="69"/>
    <cellStyle name="Акцент4 2" xfId="68"/>
    <cellStyle name="Акцент5 1" xfId="71"/>
    <cellStyle name="Акцент5 2" xfId="70"/>
    <cellStyle name="Акцент6 1" xfId="73"/>
    <cellStyle name="Акцент6 2" xfId="72"/>
    <cellStyle name="Ввод  1" xfId="75"/>
    <cellStyle name="Ввод  2" xfId="74"/>
    <cellStyle name="Вывод 1" xfId="77"/>
    <cellStyle name="Вывод 2" xfId="76"/>
    <cellStyle name="Вычисление 1" xfId="79"/>
    <cellStyle name="Вычисление 2" xfId="78"/>
    <cellStyle name="Заголовок 1 1" xfId="81"/>
    <cellStyle name="Заголовок 1 2" xfId="80"/>
    <cellStyle name="Заголовок 2 1" xfId="83"/>
    <cellStyle name="Заголовок 2 2" xfId="82"/>
    <cellStyle name="Заголовок 3 1" xfId="85"/>
    <cellStyle name="Заголовок 3 2" xfId="84"/>
    <cellStyle name="Заголовок 4 1" xfId="87"/>
    <cellStyle name="Заголовок 4 2" xfId="86"/>
    <cellStyle name="Итог 1" xfId="89"/>
    <cellStyle name="Итог 2" xfId="88"/>
    <cellStyle name="Контрольная ячейка 1" xfId="91"/>
    <cellStyle name="Контрольная ячейка 2" xfId="90"/>
    <cellStyle name="Название 1" xfId="93"/>
    <cellStyle name="Название 2" xfId="92"/>
    <cellStyle name="Нейтральный 1" xfId="95"/>
    <cellStyle name="Нейтральный 2" xfId="94"/>
    <cellStyle name="Обычный" xfId="0" builtinId="0"/>
    <cellStyle name="Обычный 10" xfId="96"/>
    <cellStyle name="Обычный 11" xfId="97"/>
    <cellStyle name="Обычный 15" xfId="98"/>
    <cellStyle name="Обычный 16" xfId="99"/>
    <cellStyle name="Обычный 18" xfId="122"/>
    <cellStyle name="Обычный 19" xfId="100"/>
    <cellStyle name="Обычный 2" xfId="2"/>
    <cellStyle name="Обычный 2 2" xfId="8"/>
    <cellStyle name="Обычный 2 2 2" xfId="102"/>
    <cellStyle name="Обычный 2 3" xfId="6"/>
    <cellStyle name="Обычный 2 3 2" xfId="14"/>
    <cellStyle name="Обычный 2 4" xfId="15"/>
    <cellStyle name="Обычный 2 5" xfId="1"/>
    <cellStyle name="Обычный 2 5 2" xfId="16"/>
    <cellStyle name="Обычный 2 6" xfId="17"/>
    <cellStyle name="Обычный 2 7" xfId="18"/>
    <cellStyle name="Обычный 2 8" xfId="101"/>
    <cellStyle name="Обычный 2 9" xfId="13"/>
    <cellStyle name="Обычный 20" xfId="103"/>
    <cellStyle name="Обычный 21" xfId="104"/>
    <cellStyle name="Обычный 22 2" xfId="123"/>
    <cellStyle name="Обычный 3" xfId="7"/>
    <cellStyle name="Обычный 3 2" xfId="19"/>
    <cellStyle name="Обычный 4" xfId="105"/>
    <cellStyle name="Обычный 5" xfId="25"/>
    <cellStyle name="Обычный 6" xfId="4"/>
    <cellStyle name="Обычный 6 2" xfId="20"/>
    <cellStyle name="Обычный 7" xfId="21"/>
    <cellStyle name="Обычный 7 2" xfId="22"/>
    <cellStyle name="Обычный 8" xfId="106"/>
    <cellStyle name="Обычный 9 2" xfId="121"/>
    <cellStyle name="Плохой 1" xfId="108"/>
    <cellStyle name="Плохой 2" xfId="107"/>
    <cellStyle name="Пояснение 1" xfId="110"/>
    <cellStyle name="Пояснение 2" xfId="109"/>
    <cellStyle name="Примечание 1" xfId="112"/>
    <cellStyle name="Примечание 2" xfId="111"/>
    <cellStyle name="Связанная ячейка 1" xfId="114"/>
    <cellStyle name="Связанная ячейка 2" xfId="113"/>
    <cellStyle name="Стиль 1" xfId="3"/>
    <cellStyle name="Стиль 1 2" xfId="9"/>
    <cellStyle name="Стиль 1 3" xfId="23"/>
    <cellStyle name="Текст предупреждения 1" xfId="116"/>
    <cellStyle name="Текст предупреждения 2" xfId="115"/>
    <cellStyle name="Финансовый 2" xfId="24"/>
    <cellStyle name="Финансовый 2 2" xfId="118"/>
    <cellStyle name="Финансовый 3" xfId="117"/>
    <cellStyle name="Хороший 1" xfId="120"/>
    <cellStyle name="Хороший 2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90" zoomScaleNormal="90" zoomScaleSheetLayoutView="70" workbookViewId="0">
      <selection activeCell="I39" sqref="I11:I39"/>
    </sheetView>
  </sheetViews>
  <sheetFormatPr defaultRowHeight="12"/>
  <cols>
    <col min="1" max="1" width="5.28515625" style="1" customWidth="1"/>
    <col min="2" max="2" width="42.7109375" style="1" customWidth="1"/>
    <col min="3" max="3" width="61.28515625" style="1" customWidth="1"/>
    <col min="4" max="4" width="8.85546875" style="1" customWidth="1"/>
    <col min="5" max="5" width="10.7109375" style="1" customWidth="1"/>
    <col min="6" max="6" width="10" style="1" customWidth="1"/>
    <col min="7" max="7" width="11.140625" style="1" customWidth="1"/>
    <col min="8" max="8" width="10.140625" style="1" customWidth="1"/>
    <col min="9" max="16384" width="9.140625" style="1"/>
  </cols>
  <sheetData>
    <row r="1" spans="1:8">
      <c r="D1" s="2" t="s">
        <v>9</v>
      </c>
    </row>
    <row r="2" spans="1:8">
      <c r="D2" s="2" t="s">
        <v>16</v>
      </c>
    </row>
    <row r="3" spans="1:8">
      <c r="D3" s="2" t="s">
        <v>17</v>
      </c>
    </row>
    <row r="4" spans="1:8">
      <c r="D4" s="2" t="s">
        <v>14</v>
      </c>
    </row>
    <row r="6" spans="1:8" ht="15" customHeight="1">
      <c r="A6" s="34" t="s">
        <v>51</v>
      </c>
      <c r="B6" s="34"/>
      <c r="C6" s="34"/>
      <c r="D6" s="34"/>
      <c r="E6" s="34"/>
      <c r="F6" s="34"/>
      <c r="G6" s="34"/>
      <c r="H6" s="34"/>
    </row>
    <row r="7" spans="1:8" ht="15" customHeight="1">
      <c r="A7" s="34" t="s">
        <v>18</v>
      </c>
      <c r="B7" s="34"/>
      <c r="C7" s="34"/>
      <c r="D7" s="34"/>
      <c r="E7" s="34"/>
      <c r="F7" s="34"/>
      <c r="G7" s="34"/>
      <c r="H7" s="34"/>
    </row>
    <row r="8" spans="1:8">
      <c r="A8" s="35" t="s">
        <v>6</v>
      </c>
      <c r="B8" s="35"/>
      <c r="C8" s="35"/>
      <c r="D8" s="35"/>
      <c r="E8" s="35"/>
      <c r="F8" s="35"/>
      <c r="G8" s="35"/>
      <c r="H8" s="35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52</v>
      </c>
    </row>
    <row r="11" spans="1:8" ht="63.75" customHeight="1">
      <c r="A11" s="13" t="s">
        <v>0</v>
      </c>
      <c r="B11" s="13" t="s">
        <v>15</v>
      </c>
      <c r="C11" s="13" t="s">
        <v>1</v>
      </c>
      <c r="D11" s="13" t="s">
        <v>10</v>
      </c>
      <c r="E11" s="13" t="s">
        <v>2</v>
      </c>
      <c r="F11" s="13" t="s">
        <v>3</v>
      </c>
      <c r="G11" s="13" t="s">
        <v>4</v>
      </c>
      <c r="H11" s="14" t="s">
        <v>53</v>
      </c>
    </row>
    <row r="12" spans="1:8" ht="26.25" customHeight="1">
      <c r="A12" s="37">
        <v>1</v>
      </c>
      <c r="B12" s="43" t="s">
        <v>22</v>
      </c>
      <c r="C12" s="40" t="s">
        <v>23</v>
      </c>
      <c r="D12" s="30" t="s">
        <v>24</v>
      </c>
      <c r="E12" s="44">
        <v>15</v>
      </c>
      <c r="F12" s="45">
        <v>28315</v>
      </c>
      <c r="G12" s="38">
        <f t="shared" ref="G12:G38" si="0">E12*F12</f>
        <v>424725</v>
      </c>
      <c r="H12" s="39">
        <v>27031</v>
      </c>
    </row>
    <row r="13" spans="1:8" ht="26.25" customHeight="1">
      <c r="A13" s="37">
        <v>2</v>
      </c>
      <c r="B13" s="43" t="s">
        <v>25</v>
      </c>
      <c r="C13" s="41"/>
      <c r="D13" s="30" t="s">
        <v>24</v>
      </c>
      <c r="E13" s="44">
        <v>20</v>
      </c>
      <c r="F13" s="45">
        <v>28315</v>
      </c>
      <c r="G13" s="38">
        <f t="shared" si="0"/>
        <v>566300</v>
      </c>
      <c r="H13" s="39">
        <v>27031</v>
      </c>
    </row>
    <row r="14" spans="1:8" ht="26.25" customHeight="1">
      <c r="A14" s="37">
        <v>3</v>
      </c>
      <c r="B14" s="43" t="s">
        <v>26</v>
      </c>
      <c r="C14" s="41"/>
      <c r="D14" s="30" t="s">
        <v>24</v>
      </c>
      <c r="E14" s="44">
        <v>2</v>
      </c>
      <c r="F14" s="45">
        <v>35380</v>
      </c>
      <c r="G14" s="38">
        <f t="shared" si="0"/>
        <v>70760</v>
      </c>
      <c r="H14" s="39">
        <v>32535</v>
      </c>
    </row>
    <row r="15" spans="1:8" ht="26.25" customHeight="1">
      <c r="A15" s="37">
        <v>4</v>
      </c>
      <c r="B15" s="43" t="s">
        <v>27</v>
      </c>
      <c r="C15" s="41"/>
      <c r="D15" s="30" t="s">
        <v>24</v>
      </c>
      <c r="E15" s="44">
        <v>5</v>
      </c>
      <c r="F15" s="45">
        <v>18855</v>
      </c>
      <c r="G15" s="38">
        <f t="shared" si="0"/>
        <v>94275</v>
      </c>
      <c r="H15" s="39">
        <v>17853</v>
      </c>
    </row>
    <row r="16" spans="1:8" ht="26.25" customHeight="1">
      <c r="A16" s="37">
        <v>5</v>
      </c>
      <c r="B16" s="43" t="s">
        <v>28</v>
      </c>
      <c r="C16" s="41"/>
      <c r="D16" s="30" t="s">
        <v>24</v>
      </c>
      <c r="E16" s="44">
        <v>8</v>
      </c>
      <c r="F16" s="45">
        <v>18855</v>
      </c>
      <c r="G16" s="38">
        <f t="shared" si="0"/>
        <v>150840</v>
      </c>
      <c r="H16" s="39">
        <v>17853</v>
      </c>
    </row>
    <row r="17" spans="1:8" ht="26.25" customHeight="1">
      <c r="A17" s="37">
        <v>6</v>
      </c>
      <c r="B17" s="43" t="s">
        <v>29</v>
      </c>
      <c r="C17" s="41"/>
      <c r="D17" s="30" t="s">
        <v>24</v>
      </c>
      <c r="E17" s="44">
        <v>10</v>
      </c>
      <c r="F17" s="45">
        <v>23560</v>
      </c>
      <c r="G17" s="38">
        <f t="shared" si="0"/>
        <v>235600</v>
      </c>
      <c r="H17" s="39">
        <v>22687</v>
      </c>
    </row>
    <row r="18" spans="1:8" ht="26.25" customHeight="1">
      <c r="A18" s="37">
        <v>7</v>
      </c>
      <c r="B18" s="43" t="s">
        <v>30</v>
      </c>
      <c r="C18" s="41"/>
      <c r="D18" s="30" t="s">
        <v>24</v>
      </c>
      <c r="E18" s="44">
        <v>8</v>
      </c>
      <c r="F18" s="45">
        <v>23560</v>
      </c>
      <c r="G18" s="38">
        <f t="shared" si="0"/>
        <v>188480</v>
      </c>
      <c r="H18" s="39">
        <v>22687</v>
      </c>
    </row>
    <row r="19" spans="1:8" ht="26.25" customHeight="1">
      <c r="A19" s="37">
        <v>8</v>
      </c>
      <c r="B19" s="43" t="s">
        <v>31</v>
      </c>
      <c r="C19" s="41"/>
      <c r="D19" s="30" t="s">
        <v>24</v>
      </c>
      <c r="E19" s="44">
        <v>3</v>
      </c>
      <c r="F19" s="45">
        <v>25525</v>
      </c>
      <c r="G19" s="38">
        <f t="shared" si="0"/>
        <v>76575</v>
      </c>
      <c r="H19" s="39">
        <v>23495</v>
      </c>
    </row>
    <row r="20" spans="1:8" ht="26.25" customHeight="1">
      <c r="A20" s="37">
        <v>9</v>
      </c>
      <c r="B20" s="43" t="s">
        <v>32</v>
      </c>
      <c r="C20" s="41"/>
      <c r="D20" s="30" t="s">
        <v>24</v>
      </c>
      <c r="E20" s="44">
        <v>1</v>
      </c>
      <c r="F20" s="45">
        <v>7860</v>
      </c>
      <c r="G20" s="38">
        <f t="shared" si="0"/>
        <v>7860</v>
      </c>
      <c r="H20" s="39">
        <v>7232</v>
      </c>
    </row>
    <row r="21" spans="1:8" ht="26.25" customHeight="1">
      <c r="A21" s="37">
        <v>10</v>
      </c>
      <c r="B21" s="43" t="s">
        <v>33</v>
      </c>
      <c r="C21" s="41"/>
      <c r="D21" s="30" t="s">
        <v>24</v>
      </c>
      <c r="E21" s="44">
        <v>1</v>
      </c>
      <c r="F21" s="45">
        <v>7860</v>
      </c>
      <c r="G21" s="38">
        <f t="shared" si="0"/>
        <v>7860</v>
      </c>
      <c r="H21" s="39">
        <v>7232</v>
      </c>
    </row>
    <row r="22" spans="1:8" ht="26.25" customHeight="1">
      <c r="A22" s="37">
        <v>11</v>
      </c>
      <c r="B22" s="43" t="s">
        <v>34</v>
      </c>
      <c r="C22" s="41"/>
      <c r="D22" s="30" t="s">
        <v>24</v>
      </c>
      <c r="E22" s="44">
        <v>1</v>
      </c>
      <c r="F22" s="45">
        <v>7860</v>
      </c>
      <c r="G22" s="38">
        <f t="shared" si="0"/>
        <v>7860</v>
      </c>
      <c r="H22" s="39">
        <v>7232</v>
      </c>
    </row>
    <row r="23" spans="1:8" ht="26.25" customHeight="1">
      <c r="A23" s="37">
        <v>12</v>
      </c>
      <c r="B23" s="43" t="s">
        <v>35</v>
      </c>
      <c r="C23" s="41"/>
      <c r="D23" s="30" t="s">
        <v>24</v>
      </c>
      <c r="E23" s="44">
        <v>5</v>
      </c>
      <c r="F23" s="45">
        <v>12570</v>
      </c>
      <c r="G23" s="38">
        <f t="shared" si="0"/>
        <v>62850</v>
      </c>
      <c r="H23" s="39">
        <v>11566</v>
      </c>
    </row>
    <row r="24" spans="1:8" ht="26.25" customHeight="1">
      <c r="A24" s="37">
        <v>13</v>
      </c>
      <c r="B24" s="43" t="s">
        <v>36</v>
      </c>
      <c r="C24" s="41"/>
      <c r="D24" s="30" t="s">
        <v>24</v>
      </c>
      <c r="E24" s="44">
        <v>5</v>
      </c>
      <c r="F24" s="45">
        <v>12570</v>
      </c>
      <c r="G24" s="38">
        <f t="shared" si="0"/>
        <v>62850</v>
      </c>
      <c r="H24" s="39">
        <v>11566</v>
      </c>
    </row>
    <row r="25" spans="1:8" ht="26.25" customHeight="1">
      <c r="A25" s="37">
        <v>14</v>
      </c>
      <c r="B25" s="43" t="s">
        <v>37</v>
      </c>
      <c r="C25" s="41"/>
      <c r="D25" s="30" t="s">
        <v>24</v>
      </c>
      <c r="E25" s="44">
        <v>15</v>
      </c>
      <c r="F25" s="45">
        <v>8845</v>
      </c>
      <c r="G25" s="38">
        <f t="shared" si="0"/>
        <v>132675</v>
      </c>
      <c r="H25" s="39">
        <v>8436</v>
      </c>
    </row>
    <row r="26" spans="1:8" ht="26.25" customHeight="1">
      <c r="A26" s="37">
        <v>15</v>
      </c>
      <c r="B26" s="43" t="s">
        <v>38</v>
      </c>
      <c r="C26" s="41"/>
      <c r="D26" s="30" t="s">
        <v>24</v>
      </c>
      <c r="E26" s="44">
        <v>10</v>
      </c>
      <c r="F26" s="45">
        <v>8845</v>
      </c>
      <c r="G26" s="38">
        <f t="shared" si="0"/>
        <v>88450</v>
      </c>
      <c r="H26" s="39">
        <v>8436</v>
      </c>
    </row>
    <row r="27" spans="1:8" ht="26.25" customHeight="1">
      <c r="A27" s="37">
        <v>16</v>
      </c>
      <c r="B27" s="43" t="s">
        <v>39</v>
      </c>
      <c r="C27" s="41"/>
      <c r="D27" s="30" t="s">
        <v>24</v>
      </c>
      <c r="E27" s="44">
        <v>10</v>
      </c>
      <c r="F27" s="45">
        <v>8845</v>
      </c>
      <c r="G27" s="38">
        <f t="shared" si="0"/>
        <v>88450</v>
      </c>
      <c r="H27" s="39">
        <v>8436</v>
      </c>
    </row>
    <row r="28" spans="1:8" ht="26.25" customHeight="1">
      <c r="A28" s="37">
        <v>17</v>
      </c>
      <c r="B28" s="43" t="s">
        <v>40</v>
      </c>
      <c r="C28" s="41"/>
      <c r="D28" s="30" t="s">
        <v>24</v>
      </c>
      <c r="E28" s="44">
        <v>15</v>
      </c>
      <c r="F28" s="45">
        <v>8845</v>
      </c>
      <c r="G28" s="38">
        <f t="shared" si="0"/>
        <v>132675</v>
      </c>
      <c r="H28" s="39">
        <v>8436</v>
      </c>
    </row>
    <row r="29" spans="1:8" ht="26.25" customHeight="1">
      <c r="A29" s="37">
        <v>18</v>
      </c>
      <c r="B29" s="43" t="s">
        <v>41</v>
      </c>
      <c r="C29" s="41"/>
      <c r="D29" s="30" t="s">
        <v>24</v>
      </c>
      <c r="E29" s="44">
        <v>20</v>
      </c>
      <c r="F29" s="45">
        <v>8845</v>
      </c>
      <c r="G29" s="38">
        <f t="shared" si="0"/>
        <v>176900</v>
      </c>
      <c r="H29" s="39">
        <v>8436</v>
      </c>
    </row>
    <row r="30" spans="1:8" ht="26.25" customHeight="1">
      <c r="A30" s="37">
        <v>19</v>
      </c>
      <c r="B30" s="43" t="s">
        <v>42</v>
      </c>
      <c r="C30" s="41"/>
      <c r="D30" s="30" t="s">
        <v>24</v>
      </c>
      <c r="E30" s="44">
        <v>20</v>
      </c>
      <c r="F30" s="45">
        <v>8845</v>
      </c>
      <c r="G30" s="38">
        <f t="shared" si="0"/>
        <v>176900</v>
      </c>
      <c r="H30" s="39">
        <v>8436</v>
      </c>
    </row>
    <row r="31" spans="1:8" ht="26.25" customHeight="1">
      <c r="A31" s="37">
        <v>20</v>
      </c>
      <c r="B31" s="43" t="s">
        <v>43</v>
      </c>
      <c r="C31" s="41"/>
      <c r="D31" s="30" t="s">
        <v>24</v>
      </c>
      <c r="E31" s="44">
        <v>10</v>
      </c>
      <c r="F31" s="45">
        <v>8845</v>
      </c>
      <c r="G31" s="38">
        <f t="shared" si="0"/>
        <v>88450</v>
      </c>
      <c r="H31" s="39">
        <v>8436</v>
      </c>
    </row>
    <row r="32" spans="1:8" ht="26.25" customHeight="1">
      <c r="A32" s="37">
        <v>21</v>
      </c>
      <c r="B32" s="43" t="s">
        <v>44</v>
      </c>
      <c r="C32" s="41"/>
      <c r="D32" s="30" t="s">
        <v>24</v>
      </c>
      <c r="E32" s="44">
        <v>1</v>
      </c>
      <c r="F32" s="45">
        <v>125660</v>
      </c>
      <c r="G32" s="38">
        <f t="shared" si="0"/>
        <v>125660</v>
      </c>
      <c r="H32" s="39">
        <v>117674</v>
      </c>
    </row>
    <row r="33" spans="1:8" ht="26.25" customHeight="1">
      <c r="A33" s="37">
        <v>22</v>
      </c>
      <c r="B33" s="43" t="s">
        <v>45</v>
      </c>
      <c r="C33" s="41"/>
      <c r="D33" s="30" t="s">
        <v>24</v>
      </c>
      <c r="E33" s="44">
        <v>1</v>
      </c>
      <c r="F33" s="45">
        <v>125660</v>
      </c>
      <c r="G33" s="38">
        <f t="shared" si="0"/>
        <v>125660</v>
      </c>
      <c r="H33" s="39">
        <v>117674</v>
      </c>
    </row>
    <row r="34" spans="1:8" ht="26.25" customHeight="1">
      <c r="A34" s="37">
        <v>23</v>
      </c>
      <c r="B34" s="43" t="s">
        <v>46</v>
      </c>
      <c r="C34" s="41"/>
      <c r="D34" s="30" t="s">
        <v>24</v>
      </c>
      <c r="E34" s="44">
        <v>1</v>
      </c>
      <c r="F34" s="45">
        <v>125660</v>
      </c>
      <c r="G34" s="38">
        <f t="shared" si="0"/>
        <v>125660</v>
      </c>
      <c r="H34" s="39">
        <v>117674</v>
      </c>
    </row>
    <row r="35" spans="1:8" ht="26.25" customHeight="1">
      <c r="A35" s="37">
        <v>24</v>
      </c>
      <c r="B35" s="43" t="s">
        <v>47</v>
      </c>
      <c r="C35" s="41"/>
      <c r="D35" s="30" t="s">
        <v>24</v>
      </c>
      <c r="E35" s="44">
        <v>1</v>
      </c>
      <c r="F35" s="45">
        <v>23590</v>
      </c>
      <c r="G35" s="38">
        <f t="shared" si="0"/>
        <v>23590</v>
      </c>
      <c r="H35" s="39">
        <v>21687</v>
      </c>
    </row>
    <row r="36" spans="1:8" ht="26.25" customHeight="1">
      <c r="A36" s="37">
        <v>25</v>
      </c>
      <c r="B36" s="43" t="s">
        <v>48</v>
      </c>
      <c r="C36" s="41"/>
      <c r="D36" s="30" t="s">
        <v>24</v>
      </c>
      <c r="E36" s="44">
        <v>1</v>
      </c>
      <c r="F36" s="45">
        <v>31420</v>
      </c>
      <c r="G36" s="38">
        <f t="shared" si="0"/>
        <v>31420</v>
      </c>
      <c r="H36" s="39">
        <v>28919</v>
      </c>
    </row>
    <row r="37" spans="1:8" ht="26.25" customHeight="1">
      <c r="A37" s="37">
        <v>26</v>
      </c>
      <c r="B37" s="43" t="s">
        <v>49</v>
      </c>
      <c r="C37" s="41"/>
      <c r="D37" s="30" t="s">
        <v>24</v>
      </c>
      <c r="E37" s="44">
        <v>1</v>
      </c>
      <c r="F37" s="45">
        <v>28280</v>
      </c>
      <c r="G37" s="38">
        <f t="shared" si="0"/>
        <v>28280</v>
      </c>
      <c r="H37" s="39">
        <v>26031</v>
      </c>
    </row>
    <row r="38" spans="1:8" ht="26.25" customHeight="1">
      <c r="A38" s="37">
        <v>27</v>
      </c>
      <c r="B38" s="43" t="s">
        <v>50</v>
      </c>
      <c r="C38" s="42"/>
      <c r="D38" s="30" t="s">
        <v>24</v>
      </c>
      <c r="E38" s="44">
        <v>1</v>
      </c>
      <c r="F38" s="45">
        <v>47125</v>
      </c>
      <c r="G38" s="38">
        <f t="shared" si="0"/>
        <v>47125</v>
      </c>
      <c r="H38" s="39">
        <v>43372</v>
      </c>
    </row>
    <row r="39" spans="1:8" ht="18" customHeight="1">
      <c r="A39" s="17"/>
      <c r="B39" s="18"/>
      <c r="C39" s="18"/>
      <c r="D39" s="19"/>
      <c r="E39" s="20"/>
      <c r="F39" s="21"/>
      <c r="G39" s="22"/>
      <c r="H39" s="23"/>
    </row>
    <row r="40" spans="1:8" ht="21.75" customHeight="1">
      <c r="A40" s="6"/>
      <c r="B40" s="33" t="s">
        <v>19</v>
      </c>
      <c r="C40" s="33"/>
      <c r="D40" s="33"/>
      <c r="E40" s="33"/>
      <c r="F40" s="33"/>
      <c r="G40" s="33"/>
    </row>
    <row r="41" spans="1:8" ht="21.75" customHeight="1">
      <c r="A41" s="7" t="s">
        <v>11</v>
      </c>
      <c r="B41" s="36" t="s">
        <v>54</v>
      </c>
      <c r="C41" s="36"/>
      <c r="D41" s="36"/>
      <c r="E41" s="36"/>
      <c r="F41" s="36"/>
      <c r="G41" s="36"/>
      <c r="H41" s="36"/>
    </row>
    <row r="42" spans="1:8" ht="24.75" customHeight="1">
      <c r="A42" s="7" t="s">
        <v>13</v>
      </c>
      <c r="B42" s="32" t="s">
        <v>12</v>
      </c>
      <c r="C42" s="32"/>
      <c r="D42" s="32"/>
      <c r="E42" s="32"/>
      <c r="F42" s="32"/>
      <c r="G42" s="32"/>
      <c r="H42" s="32"/>
    </row>
    <row r="43" spans="1:8" ht="14.25" customHeight="1">
      <c r="A43" s="7"/>
      <c r="B43" s="16"/>
      <c r="C43" s="16"/>
      <c r="D43" s="16"/>
      <c r="E43" s="16"/>
      <c r="F43" s="16"/>
      <c r="G43" s="16"/>
      <c r="H43" s="16"/>
    </row>
    <row r="44" spans="1:8" ht="14.25" customHeight="1">
      <c r="A44" s="7"/>
      <c r="B44" s="15"/>
      <c r="C44" s="15"/>
      <c r="D44" s="15"/>
      <c r="E44" s="15"/>
      <c r="F44" s="15"/>
      <c r="G44" s="15"/>
      <c r="H44" s="15"/>
    </row>
    <row r="45" spans="1:8" ht="17.25" customHeight="1">
      <c r="A45" s="8"/>
      <c r="B45" s="31" t="s">
        <v>20</v>
      </c>
      <c r="C45" s="31"/>
      <c r="D45" s="28" t="s">
        <v>21</v>
      </c>
      <c r="E45" s="25"/>
      <c r="F45" s="11"/>
      <c r="G45" s="9"/>
      <c r="H45" s="9"/>
    </row>
    <row r="46" spans="1:8" ht="12" customHeight="1">
      <c r="B46" s="29"/>
      <c r="C46" s="29"/>
      <c r="D46" s="29"/>
      <c r="E46" s="27"/>
      <c r="F46" s="24"/>
      <c r="G46" s="9"/>
      <c r="H46" s="9"/>
    </row>
    <row r="47" spans="1:8" ht="15.75" customHeight="1">
      <c r="B47" s="29" t="s">
        <v>7</v>
      </c>
      <c r="C47" s="29"/>
      <c r="D47" s="29" t="s">
        <v>8</v>
      </c>
      <c r="E47" s="25"/>
      <c r="F47" s="24"/>
      <c r="G47" s="10"/>
      <c r="H47" s="10"/>
    </row>
    <row r="48" spans="1:8" ht="10.5" customHeight="1">
      <c r="B48" s="29"/>
      <c r="C48" s="29"/>
      <c r="D48" s="29"/>
      <c r="E48" s="26"/>
      <c r="F48" s="12"/>
    </row>
    <row r="49" spans="2:5" ht="18" customHeight="1">
      <c r="B49"/>
      <c r="C49"/>
      <c r="D49"/>
      <c r="E49"/>
    </row>
    <row r="50" spans="2:5">
      <c r="B50" s="2"/>
    </row>
    <row r="51" spans="2:5">
      <c r="B51" s="2"/>
    </row>
    <row r="52" spans="2:5">
      <c r="B52" s="2"/>
    </row>
  </sheetData>
  <mergeCells count="8">
    <mergeCell ref="B45:C45"/>
    <mergeCell ref="B42:H42"/>
    <mergeCell ref="B40:G40"/>
    <mergeCell ref="A6:H6"/>
    <mergeCell ref="A7:H7"/>
    <mergeCell ref="A8:H8"/>
    <mergeCell ref="B41:H41"/>
    <mergeCell ref="C12:C38"/>
  </mergeCells>
  <dataValidations count="2">
    <dataValidation allowBlank="1" showInputMessage="1" showErrorMessage="1" prompt="Введите наименование на гос.языке" sqref="G46:H47 C46:C47 B45:B47 B39:B41"/>
    <dataValidation allowBlank="1" showInputMessage="1" showErrorMessage="1" prompt="Введите краткую хар-ку на рус.языке" sqref="C39"/>
  </dataValidations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2022-07-19T04:12:39Z</dcterms:modified>
</cp:coreProperties>
</file>