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Q13" i="1"/>
  <c r="G15" l="1"/>
  <c r="G16"/>
  <c r="G17"/>
  <c r="G13" l="1"/>
  <c r="G14"/>
  <c r="G12" l="1"/>
</calcChain>
</file>

<file path=xl/sharedStrings.xml><?xml version="1.0" encoding="utf-8"?>
<sst xmlns="http://schemas.openxmlformats.org/spreadsheetml/2006/main" count="60" uniqueCount="57">
  <si>
    <t>№ лота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</si>
  <si>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</si>
  <si>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</si>
  <si>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</si>
  <si>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</si>
  <si>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</si>
  <si>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</si>
  <si>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</si>
  <si>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</si>
  <si>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</si>
  <si>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</si>
  <si>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Ед. измер.</t>
  </si>
  <si>
    <t>1.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</si>
  <si>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</si>
  <si>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</si>
  <si>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"___" _______________ 2022г.</t>
  </si>
  <si>
    <t xml:space="preserve">Наименование (МНН) </t>
  </si>
  <si>
    <t>Заведующая аптекой</t>
  </si>
  <si>
    <t>М.Абуова</t>
  </si>
  <si>
    <t>Директор ГКП на ПХВ «Многопрофильная городская больница №1»</t>
  </si>
  <si>
    <t>____________________ М.Абдуов</t>
  </si>
  <si>
    <t>Заместитель директора по ЛПР</t>
  </si>
  <si>
    <t>Ж.Бапанов</t>
  </si>
  <si>
    <t>флакон</t>
  </si>
  <si>
    <t>штука</t>
  </si>
  <si>
    <t>медицинских изделий и лекарственных средств</t>
  </si>
  <si>
    <t>Протокол итогов закупа способом запроса ценовых предложений №44</t>
  </si>
  <si>
    <t>16.03.2022 г.</t>
  </si>
  <si>
    <t>ТОО "БатысИнвест"</t>
  </si>
  <si>
    <t>Контейнер для сбора и  хранения крови с антикоагулянтом 450 мл</t>
  </si>
  <si>
    <t>Вата 100гр.</t>
  </si>
  <si>
    <t>Вата медицинская гигиеническая - изготавливается из 100% хлопка, без добавок и примесей, предназначена для всевозможных медицинских манипуляций, связанных с обработкой ран, а такжеежедневного гигиенического ухода, как для детей, так и для взрослых. Обеспечивать максимальный впитывающий и очищающий эффект. Подходить для любых типов кожи и не иметь противопоказаний. Индивидуально упакована по 100 гр.</t>
  </si>
  <si>
    <t>упаковка</t>
  </si>
  <si>
    <t>Пиперациллин+тазобактам</t>
  </si>
  <si>
    <t>порошок для приготовления раствора для инъекций 4,5 мг</t>
  </si>
  <si>
    <t xml:space="preserve">Бумага пергаментная </t>
  </si>
  <si>
    <t xml:space="preserve">Пергамент листовой раст.лист. марка Б, размер 42*70см, в уп.7 кг   </t>
  </si>
  <si>
    <t>кг</t>
  </si>
  <si>
    <r>
      <t>Тест индикатор на 180/160</t>
    </r>
    <r>
      <rPr>
        <vertAlign val="superscript"/>
        <sz val="10"/>
        <color indexed="8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>№500</t>
    </r>
  </si>
  <si>
    <t>индикатор предназначен для для оперативного визуального контроля качества парового стерилизатора на 180/160 №500</t>
  </si>
  <si>
    <t>Марля медицинская разрезанная по 10 метров</t>
  </si>
  <si>
    <t>Медицинская х/б отбеленная  шириной 90 см. Класс безопасности: класс 1-с низкой степенью риска. Хлопок 100%. Плотность 30. По 10 метров.</t>
  </si>
  <si>
    <t>ТОО "Al Gani Med"</t>
  </si>
  <si>
    <t>ТОО "Ангрофарм-НС"</t>
  </si>
  <si>
    <t>ТОО "GOLD PHARM"</t>
  </si>
  <si>
    <t>ТОО "A.N.P."</t>
  </si>
  <si>
    <t>ТОО "Арша"</t>
  </si>
  <si>
    <t>ТОО "INKAR"</t>
  </si>
  <si>
    <t>ТОО "ADAL MEDICA KAZAKHSTAN"</t>
  </si>
  <si>
    <t>ТОО "BASIL PHARMA"</t>
  </si>
  <si>
    <t>По лоту №2 признать победителем ТОО "БатысИнвест", г.Нур-Султан, пр.Мангилик Ел, 47-201, на сумму 419 340 тенге.</t>
  </si>
  <si>
    <t>3.</t>
  </si>
  <si>
    <t>4.</t>
  </si>
  <si>
    <t>5.</t>
  </si>
  <si>
    <t>По лоту №1 признать победителем ТОО "Ангрофарм-НС", г.Нур-Султан, район Алматы, пр.Тәуелсіздік, д.12/1, ВП-2, на сумму 1 806 000 тенге.</t>
  </si>
  <si>
    <t>По лоту №3 признать победителем ТОО "INKAR",  на сумму 2 598 000 тенге.</t>
  </si>
  <si>
    <t>По лотам №4,5,6 признать закуп  несостоявшимся ввиду непредставления ценовых предложений потенциальными поставщиками.</t>
  </si>
</sst>
</file>

<file path=xl/styles.xml><?xml version="1.0" encoding="utf-8"?>
<styleSheet xmlns="http://schemas.openxmlformats.org/spreadsheetml/2006/main">
  <numFmts count="1">
    <numFmt numFmtId="164" formatCode="#,##0_р_."/>
  </numFmts>
  <fonts count="2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0"/>
      <color theme="1"/>
      <name val="RotisSansSerif"/>
      <family val="2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b/>
      <sz val="10"/>
      <color rgb="FF01010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8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0" fillId="0" borderId="0">
      <alignment horizontal="center"/>
    </xf>
    <xf numFmtId="2" fontId="11" fillId="0" borderId="0" applyFill="0" applyProtection="0"/>
    <xf numFmtId="0" fontId="12" fillId="0" borderId="0"/>
    <xf numFmtId="0" fontId="14" fillId="0" borderId="0"/>
  </cellStyleXfs>
  <cellXfs count="62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0" fontId="0" fillId="0" borderId="0" xfId="0"/>
    <xf numFmtId="4" fontId="1" fillId="2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Alignment="1">
      <alignment horizontal="left" wrapText="1"/>
    </xf>
    <xf numFmtId="0" fontId="5" fillId="0" borderId="0" xfId="0" applyNumberFormat="1" applyFont="1" applyFill="1" applyBorder="1" applyAlignment="1" applyProtection="1">
      <alignment vertical="top" wrapText="1"/>
    </xf>
    <xf numFmtId="0" fontId="2" fillId="2" borderId="0" xfId="0" applyFont="1" applyFill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0" fillId="0" borderId="0" xfId="0" applyFill="1"/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16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4" fontId="1" fillId="2" borderId="2" xfId="0" applyNumberFormat="1" applyFont="1" applyFill="1" applyBorder="1" applyAlignment="1">
      <alignment horizontal="center" vertical="top"/>
    </xf>
    <xf numFmtId="0" fontId="1" fillId="2" borderId="2" xfId="0" applyNumberFormat="1" applyFont="1" applyFill="1" applyBorder="1" applyAlignment="1">
      <alignment horizontal="center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" fontId="1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 applyProtection="1">
      <alignment vertical="top" wrapText="1"/>
    </xf>
    <xf numFmtId="0" fontId="1" fillId="0" borderId="2" xfId="0" applyFont="1" applyFill="1" applyBorder="1" applyAlignment="1">
      <alignment horizontal="center" vertical="center" wrapText="1"/>
    </xf>
    <xf numFmtId="0" fontId="18" fillId="2" borderId="2" xfId="3" applyFont="1" applyFill="1" applyBorder="1" applyAlignment="1">
      <alignment horizontal="left" vertical="center" wrapText="1"/>
    </xf>
    <xf numFmtId="0" fontId="18" fillId="2" borderId="2" xfId="3" applyFont="1" applyFill="1" applyBorder="1" applyAlignment="1">
      <alignment horizontal="left" vertical="top" wrapText="1"/>
    </xf>
    <xf numFmtId="0" fontId="18" fillId="2" borderId="2" xfId="0" applyFont="1" applyFill="1" applyBorder="1" applyAlignment="1">
      <alignment horizontal="center" vertical="center" wrapText="1"/>
    </xf>
    <xf numFmtId="3" fontId="18" fillId="2" borderId="2" xfId="0" applyNumberFormat="1" applyFont="1" applyFill="1" applyBorder="1" applyAlignment="1">
      <alignment horizontal="center" vertical="center"/>
    </xf>
    <xf numFmtId="4" fontId="18" fillId="2" borderId="2" xfId="0" applyNumberFormat="1" applyFont="1" applyFill="1" applyBorder="1" applyAlignment="1">
      <alignment horizontal="center" vertical="center" wrapText="1"/>
    </xf>
    <xf numFmtId="4" fontId="20" fillId="0" borderId="2" xfId="0" applyNumberFormat="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3" fontId="15" fillId="0" borderId="2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</cellXfs>
  <cellStyles count="8">
    <cellStyle name="Excel Built-in Normal" xfId="5"/>
    <cellStyle name="Обычный" xfId="0" builtinId="0"/>
    <cellStyle name="Обычный 2" xfId="2"/>
    <cellStyle name="Обычный 2 3" xfId="6"/>
    <cellStyle name="Обычный 2 5" xfId="1"/>
    <cellStyle name="Обычный 3" xfId="7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8"/>
  <sheetViews>
    <sheetView tabSelected="1" topLeftCell="A13" zoomScale="80" zoomScaleNormal="80" workbookViewId="0">
      <selection activeCell="B21" sqref="B21:P21"/>
    </sheetView>
  </sheetViews>
  <sheetFormatPr defaultRowHeight="15"/>
  <cols>
    <col min="1" max="1" width="5.28515625" customWidth="1"/>
    <col min="2" max="2" width="29.5703125" customWidth="1"/>
    <col min="3" max="3" width="43.5703125" customWidth="1"/>
    <col min="4" max="4" width="11.85546875" customWidth="1"/>
    <col min="5" max="5" width="13" customWidth="1"/>
    <col min="6" max="6" width="15.28515625" customWidth="1"/>
    <col min="7" max="7" width="13.85546875" customWidth="1"/>
    <col min="8" max="15" width="13.85546875" style="18" customWidth="1"/>
    <col min="16" max="16" width="13.5703125" customWidth="1"/>
  </cols>
  <sheetData>
    <row r="1" spans="1:17">
      <c r="L1" s="2" t="s">
        <v>10</v>
      </c>
      <c r="M1"/>
      <c r="N1"/>
    </row>
    <row r="2" spans="1:17">
      <c r="L2" s="2" t="s">
        <v>19</v>
      </c>
      <c r="M2"/>
      <c r="N2"/>
    </row>
    <row r="3" spans="1:17">
      <c r="L3" s="2" t="s">
        <v>20</v>
      </c>
      <c r="M3"/>
      <c r="N3"/>
    </row>
    <row r="4" spans="1:17">
      <c r="L4" s="2" t="s">
        <v>15</v>
      </c>
      <c r="M4"/>
      <c r="N4"/>
    </row>
    <row r="5" spans="1:17">
      <c r="C5" s="3"/>
      <c r="D5" s="3"/>
      <c r="E5" s="3"/>
      <c r="F5" s="3"/>
    </row>
    <row r="6" spans="1:17" ht="15" customHeight="1">
      <c r="A6" s="56" t="s">
        <v>26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</row>
    <row r="7" spans="1:17" ht="15" customHeight="1">
      <c r="A7" s="56" t="s">
        <v>25</v>
      </c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</row>
    <row r="8" spans="1:17">
      <c r="A8" s="57" t="s">
        <v>6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</row>
    <row r="9" spans="1:17">
      <c r="A9" s="2"/>
      <c r="D9" s="1"/>
    </row>
    <row r="10" spans="1:17">
      <c r="A10" s="4" t="s">
        <v>5</v>
      </c>
      <c r="D10" s="1"/>
      <c r="G10" s="4"/>
      <c r="H10" s="4"/>
      <c r="I10" s="4"/>
      <c r="J10" s="4"/>
      <c r="K10" s="4"/>
      <c r="L10" s="4"/>
      <c r="M10" s="4"/>
      <c r="N10" s="4"/>
      <c r="O10" s="4"/>
      <c r="P10" s="24" t="s">
        <v>27</v>
      </c>
    </row>
    <row r="11" spans="1:17" ht="72" customHeight="1">
      <c r="A11" s="5" t="s">
        <v>0</v>
      </c>
      <c r="B11" s="25" t="s">
        <v>16</v>
      </c>
      <c r="C11" s="5" t="s">
        <v>1</v>
      </c>
      <c r="D11" s="5" t="s">
        <v>11</v>
      </c>
      <c r="E11" s="49" t="s">
        <v>2</v>
      </c>
      <c r="F11" s="5" t="s">
        <v>3</v>
      </c>
      <c r="G11" s="5" t="s">
        <v>4</v>
      </c>
      <c r="H11" s="32" t="s">
        <v>28</v>
      </c>
      <c r="I11" s="32" t="s">
        <v>42</v>
      </c>
      <c r="J11" s="32" t="s">
        <v>43</v>
      </c>
      <c r="K11" s="32" t="s">
        <v>44</v>
      </c>
      <c r="L11" s="32" t="s">
        <v>45</v>
      </c>
      <c r="M11" s="32" t="s">
        <v>46</v>
      </c>
      <c r="N11" s="32" t="s">
        <v>47</v>
      </c>
      <c r="O11" s="32" t="s">
        <v>48</v>
      </c>
      <c r="P11" s="27" t="s">
        <v>49</v>
      </c>
    </row>
    <row r="12" spans="1:17" ht="29.25" customHeight="1">
      <c r="A12" s="20">
        <v>1</v>
      </c>
      <c r="B12" s="33" t="s">
        <v>29</v>
      </c>
      <c r="C12" s="34" t="s">
        <v>29</v>
      </c>
      <c r="D12" s="35" t="s">
        <v>24</v>
      </c>
      <c r="E12" s="36">
        <v>700</v>
      </c>
      <c r="F12" s="36">
        <v>2900</v>
      </c>
      <c r="G12" s="19">
        <f>F12*E12</f>
        <v>2030000</v>
      </c>
      <c r="H12" s="19"/>
      <c r="I12" s="19"/>
      <c r="J12" s="60">
        <v>2580</v>
      </c>
      <c r="K12" s="19"/>
      <c r="L12" s="19"/>
      <c r="M12" s="19"/>
      <c r="N12" s="19"/>
      <c r="O12" s="19">
        <v>2600</v>
      </c>
      <c r="P12" s="19"/>
    </row>
    <row r="13" spans="1:17" s="18" customFormat="1" ht="29.25" customHeight="1">
      <c r="A13" s="20">
        <v>2</v>
      </c>
      <c r="B13" s="37" t="s">
        <v>30</v>
      </c>
      <c r="C13" s="38" t="s">
        <v>31</v>
      </c>
      <c r="D13" s="39" t="s">
        <v>32</v>
      </c>
      <c r="E13" s="40">
        <v>2410</v>
      </c>
      <c r="F13" s="41">
        <v>278</v>
      </c>
      <c r="G13" s="19">
        <f t="shared" ref="G13:G17" si="0">F13*E13</f>
        <v>669980</v>
      </c>
      <c r="H13" s="60">
        <v>174</v>
      </c>
      <c r="I13" s="19">
        <v>225</v>
      </c>
      <c r="J13" s="19"/>
      <c r="K13" s="19"/>
      <c r="L13" s="19"/>
      <c r="M13" s="19">
        <v>188</v>
      </c>
      <c r="N13" s="19">
        <v>236.5</v>
      </c>
      <c r="O13" s="19"/>
      <c r="P13" s="19"/>
      <c r="Q13" s="18">
        <f>H13*E13</f>
        <v>419340</v>
      </c>
    </row>
    <row r="14" spans="1:17" s="18" customFormat="1" ht="29.25" customHeight="1">
      <c r="A14" s="20">
        <v>3</v>
      </c>
      <c r="B14" s="38" t="s">
        <v>33</v>
      </c>
      <c r="C14" s="42" t="s">
        <v>34</v>
      </c>
      <c r="D14" s="43" t="s">
        <v>23</v>
      </c>
      <c r="E14" s="40">
        <v>2000</v>
      </c>
      <c r="F14" s="52">
        <v>2294.56</v>
      </c>
      <c r="G14" s="19">
        <f t="shared" si="0"/>
        <v>4589120</v>
      </c>
      <c r="H14" s="19"/>
      <c r="I14" s="19"/>
      <c r="J14" s="19"/>
      <c r="K14" s="19">
        <v>1500</v>
      </c>
      <c r="L14" s="19">
        <v>1600</v>
      </c>
      <c r="M14" s="19"/>
      <c r="N14" s="60">
        <v>1299</v>
      </c>
      <c r="O14" s="19"/>
      <c r="P14" s="19">
        <v>1960</v>
      </c>
    </row>
    <row r="15" spans="1:17" s="18" customFormat="1" ht="29.25" customHeight="1">
      <c r="A15" s="20">
        <v>4</v>
      </c>
      <c r="B15" s="37" t="s">
        <v>35</v>
      </c>
      <c r="C15" s="37" t="s">
        <v>36</v>
      </c>
      <c r="D15" s="50" t="s">
        <v>37</v>
      </c>
      <c r="E15" s="51">
        <v>14</v>
      </c>
      <c r="F15" s="31">
        <v>2800</v>
      </c>
      <c r="G15" s="19">
        <f t="shared" si="0"/>
        <v>39200</v>
      </c>
      <c r="H15" s="19"/>
      <c r="I15" s="19"/>
      <c r="J15" s="19"/>
      <c r="K15" s="19"/>
      <c r="L15" s="19"/>
      <c r="M15" s="19"/>
      <c r="N15" s="19"/>
      <c r="O15" s="19"/>
      <c r="P15" s="19"/>
    </row>
    <row r="16" spans="1:17" s="18" customFormat="1" ht="29.25" customHeight="1">
      <c r="A16" s="20">
        <v>5</v>
      </c>
      <c r="B16" s="33" t="s">
        <v>38</v>
      </c>
      <c r="C16" s="34" t="s">
        <v>39</v>
      </c>
      <c r="D16" s="39" t="s">
        <v>32</v>
      </c>
      <c r="E16" s="36">
        <v>3</v>
      </c>
      <c r="F16" s="36">
        <v>4922</v>
      </c>
      <c r="G16" s="19">
        <f t="shared" si="0"/>
        <v>14766</v>
      </c>
      <c r="H16" s="19"/>
      <c r="I16" s="19"/>
      <c r="J16" s="19"/>
      <c r="K16" s="19"/>
      <c r="L16" s="19"/>
      <c r="M16" s="19"/>
      <c r="N16" s="19"/>
      <c r="O16" s="19"/>
      <c r="P16" s="19"/>
    </row>
    <row r="17" spans="1:18" s="18" customFormat="1" ht="29.25" customHeight="1">
      <c r="A17" s="20">
        <v>6</v>
      </c>
      <c r="B17" s="44" t="s">
        <v>40</v>
      </c>
      <c r="C17" s="45" t="s">
        <v>41</v>
      </c>
      <c r="D17" s="46" t="s">
        <v>24</v>
      </c>
      <c r="E17" s="47">
        <v>280</v>
      </c>
      <c r="F17" s="48">
        <v>1200</v>
      </c>
      <c r="G17" s="19">
        <f t="shared" si="0"/>
        <v>336000</v>
      </c>
      <c r="H17" s="19"/>
      <c r="I17" s="19"/>
      <c r="J17" s="19"/>
      <c r="K17" s="19"/>
      <c r="L17" s="19"/>
      <c r="M17" s="19"/>
      <c r="N17" s="19"/>
      <c r="O17" s="19"/>
      <c r="P17" s="19"/>
    </row>
    <row r="18" spans="1:18" ht="17.25" customHeight="1">
      <c r="A18" s="13"/>
      <c r="B18" s="14"/>
      <c r="C18" s="14"/>
      <c r="D18" s="15"/>
      <c r="E18" s="16"/>
      <c r="F18" s="16"/>
      <c r="G18" s="17"/>
      <c r="H18" s="17"/>
      <c r="I18" s="17"/>
      <c r="J18" s="17"/>
      <c r="K18" s="17"/>
      <c r="L18" s="17"/>
      <c r="M18" s="17"/>
      <c r="N18" s="17"/>
      <c r="O18" s="17"/>
    </row>
    <row r="19" spans="1:18" ht="22.5" customHeight="1">
      <c r="A19" s="6"/>
      <c r="B19" s="55" t="s">
        <v>7</v>
      </c>
      <c r="C19" s="55"/>
      <c r="D19" s="55"/>
      <c r="E19" s="55"/>
      <c r="F19" s="55"/>
      <c r="G19" s="55"/>
      <c r="H19" s="29"/>
      <c r="I19" s="29"/>
      <c r="J19" s="29"/>
      <c r="K19" s="29"/>
      <c r="L19" s="29"/>
      <c r="M19" s="29"/>
      <c r="N19" s="29"/>
      <c r="O19" s="29"/>
    </row>
    <row r="20" spans="1:18" s="18" customFormat="1" ht="21.75" customHeight="1">
      <c r="A20" s="11" t="s">
        <v>12</v>
      </c>
      <c r="B20" s="58" t="s">
        <v>54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</row>
    <row r="21" spans="1:18" s="18" customFormat="1" ht="21.75" customHeight="1">
      <c r="A21" s="11" t="s">
        <v>14</v>
      </c>
      <c r="B21" s="58" t="s">
        <v>50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</row>
    <row r="22" spans="1:18" s="18" customFormat="1" ht="21.75" customHeight="1">
      <c r="A22" s="11" t="s">
        <v>51</v>
      </c>
      <c r="B22" s="58" t="s">
        <v>55</v>
      </c>
      <c r="C22" s="61"/>
      <c r="D22" s="61"/>
      <c r="E22" s="61"/>
      <c r="F22" s="61"/>
      <c r="G22" s="61"/>
      <c r="H22" s="61"/>
      <c r="I22" s="61"/>
      <c r="J22" s="30"/>
      <c r="K22" s="30"/>
      <c r="L22" s="30"/>
      <c r="M22" s="30"/>
      <c r="N22" s="30"/>
      <c r="O22" s="30"/>
      <c r="P22" s="30"/>
    </row>
    <row r="23" spans="1:18" s="18" customFormat="1" ht="21.75" customHeight="1">
      <c r="A23" s="11" t="s">
        <v>52</v>
      </c>
      <c r="B23" s="58" t="s">
        <v>56</v>
      </c>
      <c r="C23" s="61"/>
      <c r="D23" s="61"/>
      <c r="E23" s="61"/>
      <c r="F23" s="61"/>
      <c r="G23" s="61"/>
      <c r="H23" s="61"/>
      <c r="I23" s="61"/>
      <c r="J23" s="53"/>
      <c r="K23" s="53"/>
      <c r="L23" s="53"/>
      <c r="M23" s="53"/>
      <c r="N23" s="53"/>
      <c r="O23" s="53"/>
      <c r="P23" s="53"/>
    </row>
    <row r="24" spans="1:18" s="18" customFormat="1" ht="21.75" customHeight="1">
      <c r="A24" s="11" t="s">
        <v>53</v>
      </c>
      <c r="B24" s="59" t="s">
        <v>13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28"/>
      <c r="R24" s="28"/>
    </row>
    <row r="25" spans="1:18" ht="15.75" customHeight="1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8" ht="15" customHeight="1">
      <c r="A26" s="8"/>
      <c r="B26" s="22"/>
      <c r="C26" s="22"/>
      <c r="D26" s="18"/>
      <c r="E26" s="18"/>
      <c r="F26" s="21"/>
    </row>
    <row r="27" spans="1:18" ht="15" customHeight="1">
      <c r="B27" s="54" t="s">
        <v>21</v>
      </c>
      <c r="C27" s="54"/>
      <c r="D27" s="9" t="s">
        <v>22</v>
      </c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8">
      <c r="B28" s="22"/>
      <c r="C28" s="22"/>
      <c r="D28" s="26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8" ht="18" customHeight="1">
      <c r="B29" s="54" t="s">
        <v>17</v>
      </c>
      <c r="C29" s="54"/>
      <c r="D29" s="9" t="s">
        <v>18</v>
      </c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18">
      <c r="B30" s="10"/>
      <c r="C30" s="10"/>
      <c r="D30" s="10"/>
    </row>
    <row r="31" spans="1:18">
      <c r="B31" s="10" t="s">
        <v>8</v>
      </c>
      <c r="C31" s="10"/>
      <c r="D31" s="10" t="s">
        <v>9</v>
      </c>
    </row>
    <row r="35" spans="2:2">
      <c r="B35" s="2"/>
    </row>
    <row r="36" spans="2:2">
      <c r="B36" s="2"/>
    </row>
    <row r="37" spans="2:2">
      <c r="B37" s="2"/>
    </row>
    <row r="38" spans="2:2">
      <c r="B38" s="2"/>
    </row>
  </sheetData>
  <mergeCells count="11">
    <mergeCell ref="B29:C29"/>
    <mergeCell ref="B27:C27"/>
    <mergeCell ref="B19:G19"/>
    <mergeCell ref="A6:P6"/>
    <mergeCell ref="A7:P7"/>
    <mergeCell ref="A8:P8"/>
    <mergeCell ref="B20:P20"/>
    <mergeCell ref="B24:P24"/>
    <mergeCell ref="B21:P21"/>
    <mergeCell ref="B22:I22"/>
    <mergeCell ref="B23:I23"/>
  </mergeCells>
  <dataValidations xWindow="830" yWindow="490" count="1">
    <dataValidation allowBlank="1" showInputMessage="1" showErrorMessage="1" prompt="Введите наименование на гос.языке" sqref="E28:P29 C30:C31 B29:B31 B16:B17 C13 B19:B23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8.85546875"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2022-03-24T13:51:09Z</dcterms:modified>
</cp:coreProperties>
</file>