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4" i="1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13" l="1"/>
</calcChain>
</file>

<file path=xl/sharedStrings.xml><?xml version="1.0" encoding="utf-8"?>
<sst xmlns="http://schemas.openxmlformats.org/spreadsheetml/2006/main" count="182" uniqueCount="108">
  <si>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</si>
  <si>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</si>
  <si>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</si>
  <si>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</si>
  <si>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</si>
  <si>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</si>
  <si>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</si>
  <si>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</si>
  <si>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</si>
  <si>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</si>
  <si>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</si>
  <si>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</si>
  <si>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</si>
  <si>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</si>
  <si>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</si>
  <si>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</si>
  <si>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</si>
  <si>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</si>
  <si>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</si>
  <si>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>шт</t>
  </si>
  <si>
    <t xml:space="preserve">Наименование (МНН) </t>
  </si>
  <si>
    <t xml:space="preserve"> На биохимический анализатор «Сobas integra 400»</t>
  </si>
  <si>
    <t>Альбумин  ALB Gen.2</t>
  </si>
  <si>
    <t>альбумин</t>
  </si>
  <si>
    <t>Альбумин  ALB Gen.2на 300 опр</t>
  </si>
  <si>
    <t>упак</t>
  </si>
  <si>
    <t>ALT</t>
  </si>
  <si>
    <t>АЛТ</t>
  </si>
  <si>
    <t>ALT на 500 опр</t>
  </si>
  <si>
    <t xml:space="preserve">Amylase Р </t>
  </si>
  <si>
    <t xml:space="preserve">Альфа-амилаза панкреатическая </t>
  </si>
  <si>
    <t>Amylase Р на 300 опр</t>
  </si>
  <si>
    <t>ASTL Аспартатаминотрансфераза</t>
  </si>
  <si>
    <t>АСТ</t>
  </si>
  <si>
    <t>ASTL на 500 опр</t>
  </si>
  <si>
    <t>Bil-D</t>
  </si>
  <si>
    <t>билирубин прямой</t>
  </si>
  <si>
    <t>Bil-D на 350 опр</t>
  </si>
  <si>
    <t>Bil- TS,250 тестов</t>
  </si>
  <si>
    <t>билирубин общий</t>
  </si>
  <si>
    <t>Bilirubin T на 250 опр</t>
  </si>
  <si>
    <t>Crea Jaffé</t>
  </si>
  <si>
    <t xml:space="preserve">креатинин </t>
  </si>
  <si>
    <t>Crea Jaffе На 700 тестов</t>
  </si>
  <si>
    <t>Glucose GLUCL на 800 тестов</t>
  </si>
  <si>
    <t>глюкоза</t>
  </si>
  <si>
    <t>GlucoseGLUCL на 800 тестов</t>
  </si>
  <si>
    <t>Общий белок TP2 на 300 тестов</t>
  </si>
  <si>
    <t>общий белок</t>
  </si>
  <si>
    <t>Ureal 500 tests</t>
  </si>
  <si>
    <t>мочевина</t>
  </si>
  <si>
    <t>Общий белок  в
моче ген.3 на 150 тестов</t>
  </si>
  <si>
    <t>Калибратор белков мочи Calibrator f.a.s TPUC 5*1
мл Cobas Integra</t>
  </si>
  <si>
    <t>Контроли для альбумина турбодиметрического в
моче: норма Precinorm PUC в уп.4 фл по 3 мл</t>
  </si>
  <si>
    <t>Контроли для альбумина турбодиметрического в
моче: патология Precipath PUC в уп.4 фл по 3 мл.
Cobas</t>
  </si>
  <si>
    <t xml:space="preserve"> С-реактивный белок CRP
LX на 250 тестов 4 ген.</t>
  </si>
  <si>
    <t>Калибратор для протеинов Calibrator f.a.s. Proteins
в уп. 5 фл. По 1 мл. Cobas Integra</t>
  </si>
  <si>
    <t>Щелочная фосфатаза ,400опр</t>
  </si>
  <si>
    <t>Кассета Cobas Integra:Щелочная Фосфотаза на  400 тестов</t>
  </si>
  <si>
    <t>ЛПВП, 350</t>
  </si>
  <si>
    <t>Кассета ЛПВП на 350 тестов из анализатора Cobas Integra 400</t>
  </si>
  <si>
    <t>ЛПНП, 200</t>
  </si>
  <si>
    <t>ЛПНП на 200 тестов из анализатора Cobas Integra 400</t>
  </si>
  <si>
    <t>холестерин,400</t>
  </si>
  <si>
    <t>Кассета холестерин 400 тестов из анализатора Cobas Integra 400</t>
  </si>
  <si>
    <t>РФ, 100</t>
  </si>
  <si>
    <t>Кассета Cobas Integra:  РФ на 100 тестов</t>
  </si>
  <si>
    <t>РФ, контроль</t>
  </si>
  <si>
    <t xml:space="preserve">Кассета Cobas Integra: контроль РФ </t>
  </si>
  <si>
    <t>ГГТП,400</t>
  </si>
  <si>
    <t xml:space="preserve">Кассета Cobas Integra: ГГТП на 400 тестов </t>
  </si>
  <si>
    <t>железо,200</t>
  </si>
  <si>
    <t xml:space="preserve">Кассета Cobas Integra: Железо на 200 тестов </t>
  </si>
  <si>
    <t>мочевая кислота,400</t>
  </si>
  <si>
    <t xml:space="preserve">Кассета Cobas Integra: Мочевая кислота на 400 тестов </t>
  </si>
  <si>
    <t>Кальций,300</t>
  </si>
  <si>
    <t xml:space="preserve">Кассета Cobas Integra: Кальций 300 тестов </t>
  </si>
  <si>
    <t>Ферритин на 200 опр</t>
  </si>
  <si>
    <t>триглицериды,250</t>
  </si>
  <si>
    <t>Кассета Cobas Integra: Триглецириды на 250 тестов</t>
  </si>
  <si>
    <t xml:space="preserve">Р-р NaCl </t>
  </si>
  <si>
    <t>физ.раствор</t>
  </si>
  <si>
    <t>NaCl , 9% в уп 6 фл по 23 мл</t>
  </si>
  <si>
    <t>Cleaner</t>
  </si>
  <si>
    <t>Cleaner промывочный раствор 1000 мл</t>
  </si>
  <si>
    <t>Cleaner, 1000 мл</t>
  </si>
  <si>
    <t>MicroCuvetten 20*1000 pieces</t>
  </si>
  <si>
    <t>микрокюветы</t>
  </si>
  <si>
    <t>Контроль универсальный норма ClinChem Multi
1, 4 x5ml Cobas Integra</t>
  </si>
  <si>
    <t>Контроль универсальный патология ClinChem
Multi 2 Cobas Integra, 4 x 5 мл</t>
  </si>
  <si>
    <t>CFAS</t>
  </si>
  <si>
    <t>Калибратор для автоматических систем Calibrator f.a.s. В уп.12 фл. По 3 мл Cobas Integra</t>
  </si>
  <si>
    <t>Лампа галогеновая Lamp Halogen 12V/100W Assy
Integra 400</t>
  </si>
  <si>
    <t>Набор Cobas Integra для забора проб, 2 шт</t>
  </si>
  <si>
    <t>Резервуар для отходов в комплекте</t>
  </si>
  <si>
    <t>уп</t>
  </si>
  <si>
    <t xml:space="preserve">Microsample Cup </t>
  </si>
  <si>
    <t xml:space="preserve"> Obermaterial: 81% </t>
  </si>
  <si>
    <t>Box of400</t>
  </si>
  <si>
    <t>ИП "GroMax"</t>
  </si>
  <si>
    <t>ТОО "Sau Med Group"</t>
  </si>
  <si>
    <t>По лотам №1-38 признать победителем ТОО "Sau Med Group", г.Нур-Султан, мкр.Самал, д.12, на сумму 7 059 900 тенге.</t>
  </si>
  <si>
    <t>медицинских изделий (КДЛ)</t>
  </si>
  <si>
    <t>Б.Абдуллаев</t>
  </si>
  <si>
    <t>Заведующая КДЛ</t>
  </si>
  <si>
    <t>Д.Нургазина</t>
  </si>
  <si>
    <t>Заместитель директора по контролю качества медицинских услуг и инновационной деятельности</t>
  </si>
  <si>
    <t>24.01.2022 г.</t>
  </si>
</sst>
</file>

<file path=xl/styles.xml><?xml version="1.0" encoding="utf-8"?>
<styleSheet xmlns="http://schemas.openxmlformats.org/spreadsheetml/2006/main">
  <numFmts count="2">
    <numFmt numFmtId="164" formatCode="_-* #,##0.00\ _₽_-;\-* #,##0.00\ _₽_-;_-* &quot;-&quot;??\ _₽_-;_-@_-"/>
    <numFmt numFmtId="165" formatCode="#,##0_р_."/>
  </numFmts>
  <fonts count="1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vertical="top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/>
    </xf>
    <xf numFmtId="0" fontId="14" fillId="0" borderId="0" xfId="0" applyFont="1" applyFill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center" vertical="top"/>
    </xf>
    <xf numFmtId="0" fontId="14" fillId="0" borderId="2" xfId="0" applyFont="1" applyFill="1" applyBorder="1"/>
    <xf numFmtId="0" fontId="14" fillId="0" borderId="2" xfId="0" applyFont="1" applyFill="1" applyBorder="1" applyAlignment="1">
      <alignment horizontal="center"/>
    </xf>
    <xf numFmtId="1" fontId="15" fillId="0" borderId="2" xfId="5" applyNumberFormat="1" applyFont="1" applyFill="1" applyBorder="1" applyAlignment="1" applyProtection="1">
      <alignment horizontal="center" vertical="top" wrapText="1"/>
    </xf>
    <xf numFmtId="0" fontId="14" fillId="0" borderId="2" xfId="0" applyFont="1" applyFill="1" applyBorder="1" applyAlignment="1">
      <alignment horizontal="center" vertical="center"/>
    </xf>
    <xf numFmtId="0" fontId="15" fillId="0" borderId="2" xfId="5" applyNumberFormat="1" applyFont="1" applyFill="1" applyBorder="1" applyAlignment="1" applyProtection="1">
      <alignment horizontal="center" vertical="top" wrapText="1"/>
    </xf>
    <xf numFmtId="0" fontId="14" fillId="0" borderId="3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/>
    </xf>
    <xf numFmtId="164" fontId="14" fillId="0" borderId="2" xfId="0" applyNumberFormat="1" applyFont="1" applyFill="1" applyBorder="1" applyAlignment="1">
      <alignment vertical="top"/>
    </xf>
    <xf numFmtId="2" fontId="15" fillId="0" borderId="2" xfId="5" applyFont="1" applyFill="1" applyBorder="1" applyAlignment="1" applyProtection="1">
      <alignment horizontal="center" vertical="top"/>
    </xf>
    <xf numFmtId="2" fontId="15" fillId="0" borderId="2" xfId="5" applyNumberFormat="1" applyFont="1" applyFill="1" applyBorder="1" applyAlignment="1" applyProtection="1">
      <alignment horizontal="center" vertical="top" wrapText="1"/>
    </xf>
    <xf numFmtId="4" fontId="2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 applyProtection="1">
      <alignment horizontal="left" vertical="top" wrapText="1"/>
    </xf>
    <xf numFmtId="3" fontId="2" fillId="0" borderId="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>
      <alignment horizontal="left" vertical="top" wrapText="1"/>
    </xf>
    <xf numFmtId="0" fontId="13" fillId="2" borderId="4" xfId="0" applyFont="1" applyFill="1" applyBorder="1" applyAlignment="1">
      <alignment horizontal="left" vertical="top" wrapText="1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</cellXfs>
  <cellStyles count="7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topLeftCell="A40" zoomScale="80" zoomScaleNormal="80" workbookViewId="0">
      <selection activeCell="J10" sqref="J10"/>
    </sheetView>
  </sheetViews>
  <sheetFormatPr defaultRowHeight="15"/>
  <cols>
    <col min="1" max="1" width="5.28515625" customWidth="1"/>
    <col min="2" max="2" width="23.140625" customWidth="1"/>
    <col min="3" max="3" width="23.140625" style="18" customWidth="1"/>
    <col min="4" max="4" width="75" customWidth="1"/>
    <col min="5" max="5" width="11.85546875" customWidth="1"/>
    <col min="6" max="6" width="13" customWidth="1"/>
    <col min="7" max="7" width="15.28515625" customWidth="1"/>
    <col min="8" max="8" width="20.28515625" customWidth="1"/>
    <col min="9" max="9" width="16" style="18" customWidth="1"/>
    <col min="10" max="10" width="14.140625" customWidth="1"/>
  </cols>
  <sheetData>
    <row r="1" spans="1:10">
      <c r="G1" s="2" t="s">
        <v>10</v>
      </c>
      <c r="I1"/>
    </row>
    <row r="2" spans="1:10">
      <c r="G2" s="2" t="s">
        <v>14</v>
      </c>
      <c r="I2"/>
    </row>
    <row r="3" spans="1:10">
      <c r="G3" s="2" t="s">
        <v>15</v>
      </c>
      <c r="I3"/>
    </row>
    <row r="4" spans="1:10">
      <c r="G4" s="2" t="s">
        <v>18</v>
      </c>
      <c r="I4"/>
    </row>
    <row r="5" spans="1:10">
      <c r="D5" s="3"/>
      <c r="E5" s="3"/>
      <c r="F5" s="3"/>
      <c r="G5" s="3"/>
    </row>
    <row r="6" spans="1:10" ht="15" customHeight="1">
      <c r="A6" s="46" t="s">
        <v>11</v>
      </c>
      <c r="B6" s="46"/>
      <c r="C6" s="46"/>
      <c r="D6" s="46"/>
      <c r="E6" s="46"/>
      <c r="F6" s="46"/>
      <c r="G6" s="46"/>
      <c r="H6" s="46"/>
      <c r="I6" s="46"/>
      <c r="J6" s="46"/>
    </row>
    <row r="7" spans="1:10" ht="15" customHeight="1">
      <c r="A7" s="46" t="s">
        <v>102</v>
      </c>
      <c r="B7" s="46"/>
      <c r="C7" s="46"/>
      <c r="D7" s="46"/>
      <c r="E7" s="46"/>
      <c r="F7" s="46"/>
      <c r="G7" s="46"/>
      <c r="H7" s="46"/>
      <c r="I7" s="46"/>
      <c r="J7" s="46"/>
    </row>
    <row r="8" spans="1:10">
      <c r="A8" s="47" t="s">
        <v>6</v>
      </c>
      <c r="B8" s="47"/>
      <c r="C8" s="47"/>
      <c r="D8" s="47"/>
      <c r="E8" s="47"/>
      <c r="F8" s="47"/>
      <c r="G8" s="47"/>
      <c r="H8" s="47"/>
      <c r="I8" s="47"/>
      <c r="J8" s="47"/>
    </row>
    <row r="9" spans="1:10">
      <c r="A9" s="2"/>
      <c r="E9" s="1"/>
    </row>
    <row r="10" spans="1:10">
      <c r="A10" s="4" t="s">
        <v>5</v>
      </c>
      <c r="E10" s="1"/>
      <c r="H10" s="4"/>
      <c r="I10" s="4"/>
      <c r="J10" s="7" t="s">
        <v>107</v>
      </c>
    </row>
    <row r="11" spans="1:10" ht="72" customHeight="1">
      <c r="A11" s="5" t="s">
        <v>0</v>
      </c>
      <c r="B11" s="52" t="s">
        <v>20</v>
      </c>
      <c r="C11" s="53"/>
      <c r="D11" s="5" t="s">
        <v>1</v>
      </c>
      <c r="E11" s="5" t="s">
        <v>12</v>
      </c>
      <c r="F11" s="5" t="s">
        <v>2</v>
      </c>
      <c r="G11" s="5" t="s">
        <v>3</v>
      </c>
      <c r="H11" s="5" t="s">
        <v>4</v>
      </c>
      <c r="I11" s="22" t="s">
        <v>99</v>
      </c>
      <c r="J11" s="5" t="s">
        <v>100</v>
      </c>
    </row>
    <row r="12" spans="1:10" s="18" customFormat="1" ht="20.25" customHeight="1">
      <c r="A12" s="22"/>
      <c r="B12" s="50" t="s">
        <v>21</v>
      </c>
      <c r="C12" s="50"/>
      <c r="D12" s="50"/>
      <c r="E12" s="50"/>
      <c r="F12" s="51"/>
      <c r="G12" s="22"/>
      <c r="H12" s="22"/>
      <c r="I12" s="22"/>
      <c r="J12" s="22"/>
    </row>
    <row r="13" spans="1:10" ht="18.75" customHeight="1">
      <c r="A13" s="24">
        <v>1</v>
      </c>
      <c r="B13" s="25" t="s">
        <v>22</v>
      </c>
      <c r="C13" s="25" t="s">
        <v>23</v>
      </c>
      <c r="D13" s="26" t="s">
        <v>24</v>
      </c>
      <c r="E13" s="27" t="s">
        <v>25</v>
      </c>
      <c r="F13" s="27">
        <v>2</v>
      </c>
      <c r="G13" s="27">
        <v>27950</v>
      </c>
      <c r="H13" s="23">
        <f>G13*F13</f>
        <v>55900</v>
      </c>
      <c r="I13" s="23"/>
      <c r="J13" s="23">
        <v>27900</v>
      </c>
    </row>
    <row r="14" spans="1:10" s="18" customFormat="1" ht="18.75" customHeight="1">
      <c r="A14" s="24">
        <v>2</v>
      </c>
      <c r="B14" s="25" t="s">
        <v>26</v>
      </c>
      <c r="C14" s="25" t="s">
        <v>27</v>
      </c>
      <c r="D14" s="28" t="s">
        <v>28</v>
      </c>
      <c r="E14" s="27" t="s">
        <v>25</v>
      </c>
      <c r="F14" s="27">
        <v>2</v>
      </c>
      <c r="G14" s="27">
        <v>28750</v>
      </c>
      <c r="H14" s="23">
        <f t="shared" ref="H14:H50" si="0">G14*F14</f>
        <v>57500</v>
      </c>
      <c r="I14" s="23"/>
      <c r="J14" s="23">
        <v>28700</v>
      </c>
    </row>
    <row r="15" spans="1:10" s="18" customFormat="1" ht="18.75" customHeight="1">
      <c r="A15" s="24">
        <v>3</v>
      </c>
      <c r="B15" s="25" t="s">
        <v>29</v>
      </c>
      <c r="C15" s="26" t="s">
        <v>30</v>
      </c>
      <c r="D15" s="25" t="s">
        <v>31</v>
      </c>
      <c r="E15" s="27" t="s">
        <v>25</v>
      </c>
      <c r="F15" s="27">
        <v>2</v>
      </c>
      <c r="G15" s="27">
        <v>90105</v>
      </c>
      <c r="H15" s="23">
        <f t="shared" si="0"/>
        <v>180210</v>
      </c>
      <c r="I15" s="23"/>
      <c r="J15" s="23">
        <v>90100</v>
      </c>
    </row>
    <row r="16" spans="1:10" s="18" customFormat="1" ht="18.75" customHeight="1">
      <c r="A16" s="24">
        <v>4</v>
      </c>
      <c r="B16" s="29" t="s">
        <v>32</v>
      </c>
      <c r="C16" s="25" t="s">
        <v>33</v>
      </c>
      <c r="D16" s="28" t="s">
        <v>34</v>
      </c>
      <c r="E16" s="27" t="s">
        <v>25</v>
      </c>
      <c r="F16" s="30">
        <v>2</v>
      </c>
      <c r="G16" s="27">
        <v>29911</v>
      </c>
      <c r="H16" s="23">
        <f t="shared" si="0"/>
        <v>59822</v>
      </c>
      <c r="I16" s="23"/>
      <c r="J16" s="23">
        <v>29900</v>
      </c>
    </row>
    <row r="17" spans="1:10" s="18" customFormat="1" ht="18.75" customHeight="1">
      <c r="A17" s="24">
        <v>5</v>
      </c>
      <c r="B17" s="31" t="s">
        <v>35</v>
      </c>
      <c r="C17" s="31" t="s">
        <v>36</v>
      </c>
      <c r="D17" s="31" t="s">
        <v>37</v>
      </c>
      <c r="E17" s="32" t="s">
        <v>25</v>
      </c>
      <c r="F17" s="32">
        <v>2</v>
      </c>
      <c r="G17" s="32">
        <v>44716</v>
      </c>
      <c r="H17" s="23">
        <f t="shared" si="0"/>
        <v>89432</v>
      </c>
      <c r="I17" s="23"/>
      <c r="J17" s="23">
        <v>44700</v>
      </c>
    </row>
    <row r="18" spans="1:10" s="18" customFormat="1" ht="18.75" customHeight="1">
      <c r="A18" s="24">
        <v>6</v>
      </c>
      <c r="B18" s="25" t="s">
        <v>38</v>
      </c>
      <c r="C18" s="25" t="s">
        <v>39</v>
      </c>
      <c r="D18" s="25" t="s">
        <v>40</v>
      </c>
      <c r="E18" s="27" t="s">
        <v>25</v>
      </c>
      <c r="F18" s="27">
        <v>2</v>
      </c>
      <c r="G18" s="27">
        <v>37221</v>
      </c>
      <c r="H18" s="23">
        <f t="shared" si="0"/>
        <v>74442</v>
      </c>
      <c r="I18" s="23"/>
      <c r="J18" s="23">
        <v>37200</v>
      </c>
    </row>
    <row r="19" spans="1:10" s="18" customFormat="1" ht="18.75" customHeight="1">
      <c r="A19" s="24">
        <v>7</v>
      </c>
      <c r="B19" s="25" t="s">
        <v>41</v>
      </c>
      <c r="C19" s="25" t="s">
        <v>42</v>
      </c>
      <c r="D19" s="25" t="s">
        <v>43</v>
      </c>
      <c r="E19" s="27" t="s">
        <v>25</v>
      </c>
      <c r="F19" s="27">
        <v>2</v>
      </c>
      <c r="G19" s="27">
        <v>23568</v>
      </c>
      <c r="H19" s="23">
        <f t="shared" si="0"/>
        <v>47136</v>
      </c>
      <c r="I19" s="23"/>
      <c r="J19" s="23">
        <v>23500</v>
      </c>
    </row>
    <row r="20" spans="1:10" s="18" customFormat="1" ht="18.75" customHeight="1">
      <c r="A20" s="24">
        <v>8</v>
      </c>
      <c r="B20" s="25" t="s">
        <v>44</v>
      </c>
      <c r="C20" s="25" t="s">
        <v>45</v>
      </c>
      <c r="D20" s="25" t="s">
        <v>46</v>
      </c>
      <c r="E20" s="27" t="s">
        <v>25</v>
      </c>
      <c r="F20" s="27">
        <v>2</v>
      </c>
      <c r="G20" s="27">
        <v>166316</v>
      </c>
      <c r="H20" s="23">
        <f t="shared" si="0"/>
        <v>332632</v>
      </c>
      <c r="I20" s="23"/>
      <c r="J20" s="23">
        <v>166300</v>
      </c>
    </row>
    <row r="21" spans="1:10" s="18" customFormat="1" ht="18.75" customHeight="1">
      <c r="A21" s="24">
        <v>9</v>
      </c>
      <c r="B21" s="25" t="s">
        <v>47</v>
      </c>
      <c r="C21" s="25" t="s">
        <v>48</v>
      </c>
      <c r="D21" s="26" t="s">
        <v>47</v>
      </c>
      <c r="E21" s="27" t="s">
        <v>25</v>
      </c>
      <c r="F21" s="27">
        <v>2</v>
      </c>
      <c r="G21" s="27">
        <v>28095</v>
      </c>
      <c r="H21" s="23">
        <f t="shared" si="0"/>
        <v>56190</v>
      </c>
      <c r="I21" s="23"/>
      <c r="J21" s="23">
        <v>28000</v>
      </c>
    </row>
    <row r="22" spans="1:10" s="18" customFormat="1" ht="18.75" customHeight="1">
      <c r="A22" s="24">
        <v>10</v>
      </c>
      <c r="B22" s="25" t="s">
        <v>49</v>
      </c>
      <c r="C22" s="25" t="s">
        <v>50</v>
      </c>
      <c r="D22" s="25" t="s">
        <v>49</v>
      </c>
      <c r="E22" s="27" t="s">
        <v>25</v>
      </c>
      <c r="F22" s="27">
        <v>2</v>
      </c>
      <c r="G22" s="27">
        <v>71737</v>
      </c>
      <c r="H22" s="23">
        <f t="shared" si="0"/>
        <v>143474</v>
      </c>
      <c r="I22" s="23"/>
      <c r="J22" s="23">
        <v>71700</v>
      </c>
    </row>
    <row r="23" spans="1:10" s="18" customFormat="1" ht="18.75" customHeight="1">
      <c r="A23" s="24">
        <v>11</v>
      </c>
      <c r="B23" s="26" t="s">
        <v>51</v>
      </c>
      <c r="C23" s="26" t="s">
        <v>51</v>
      </c>
      <c r="D23" s="26" t="s">
        <v>51</v>
      </c>
      <c r="E23" s="27" t="s">
        <v>25</v>
      </c>
      <c r="F23" s="27">
        <v>2</v>
      </c>
      <c r="G23" s="27">
        <v>20263</v>
      </c>
      <c r="H23" s="23">
        <f t="shared" si="0"/>
        <v>40526</v>
      </c>
      <c r="I23" s="23"/>
      <c r="J23" s="23">
        <v>20200</v>
      </c>
    </row>
    <row r="24" spans="1:10" s="18" customFormat="1" ht="18.75" customHeight="1">
      <c r="A24" s="24">
        <v>12</v>
      </c>
      <c r="B24" s="26" t="s">
        <v>52</v>
      </c>
      <c r="C24" s="26" t="s">
        <v>52</v>
      </c>
      <c r="D24" s="26" t="s">
        <v>52</v>
      </c>
      <c r="E24" s="27" t="s">
        <v>25</v>
      </c>
      <c r="F24" s="27">
        <v>2</v>
      </c>
      <c r="G24" s="27">
        <v>58421</v>
      </c>
      <c r="H24" s="23">
        <f t="shared" si="0"/>
        <v>116842</v>
      </c>
      <c r="I24" s="23"/>
      <c r="J24" s="23">
        <v>58400</v>
      </c>
    </row>
    <row r="25" spans="1:10" s="18" customFormat="1" ht="18.75" customHeight="1">
      <c r="A25" s="24">
        <v>13</v>
      </c>
      <c r="B25" s="26" t="s">
        <v>53</v>
      </c>
      <c r="C25" s="26" t="s">
        <v>53</v>
      </c>
      <c r="D25" s="26" t="s">
        <v>53</v>
      </c>
      <c r="E25" s="27" t="s">
        <v>25</v>
      </c>
      <c r="F25" s="27">
        <v>3</v>
      </c>
      <c r="G25" s="27">
        <v>146211</v>
      </c>
      <c r="H25" s="23">
        <f t="shared" si="0"/>
        <v>438633</v>
      </c>
      <c r="I25" s="23"/>
      <c r="J25" s="23">
        <v>146200</v>
      </c>
    </row>
    <row r="26" spans="1:10" s="18" customFormat="1" ht="18.75" customHeight="1">
      <c r="A26" s="24">
        <v>14</v>
      </c>
      <c r="B26" s="26" t="s">
        <v>54</v>
      </c>
      <c r="C26" s="26" t="s">
        <v>54</v>
      </c>
      <c r="D26" s="26" t="s">
        <v>54</v>
      </c>
      <c r="E26" s="27" t="s">
        <v>25</v>
      </c>
      <c r="F26" s="27">
        <v>3</v>
      </c>
      <c r="G26" s="27">
        <v>163684</v>
      </c>
      <c r="H26" s="23">
        <f t="shared" si="0"/>
        <v>491052</v>
      </c>
      <c r="I26" s="23"/>
      <c r="J26" s="23">
        <v>163600</v>
      </c>
    </row>
    <row r="27" spans="1:10" s="18" customFormat="1" ht="18.75" customHeight="1">
      <c r="A27" s="24">
        <v>15</v>
      </c>
      <c r="B27" s="26" t="s">
        <v>55</v>
      </c>
      <c r="C27" s="26" t="s">
        <v>55</v>
      </c>
      <c r="D27" s="26" t="s">
        <v>55</v>
      </c>
      <c r="E27" s="27" t="s">
        <v>25</v>
      </c>
      <c r="F27" s="27">
        <v>2</v>
      </c>
      <c r="G27" s="27">
        <v>209158</v>
      </c>
      <c r="H27" s="23">
        <f t="shared" si="0"/>
        <v>418316</v>
      </c>
      <c r="I27" s="23"/>
      <c r="J27" s="23">
        <v>209100</v>
      </c>
    </row>
    <row r="28" spans="1:10" s="18" customFormat="1" ht="18.75" customHeight="1">
      <c r="A28" s="24">
        <v>16</v>
      </c>
      <c r="B28" s="26" t="s">
        <v>56</v>
      </c>
      <c r="C28" s="26" t="s">
        <v>56</v>
      </c>
      <c r="D28" s="26" t="s">
        <v>56</v>
      </c>
      <c r="E28" s="27" t="s">
        <v>25</v>
      </c>
      <c r="F28" s="27">
        <v>1</v>
      </c>
      <c r="G28" s="27">
        <v>210526</v>
      </c>
      <c r="H28" s="23">
        <f t="shared" si="0"/>
        <v>210526</v>
      </c>
      <c r="I28" s="23"/>
      <c r="J28" s="23">
        <v>210500</v>
      </c>
    </row>
    <row r="29" spans="1:10" s="18" customFormat="1" ht="18.75" customHeight="1">
      <c r="A29" s="24">
        <v>17</v>
      </c>
      <c r="B29" s="26" t="s">
        <v>57</v>
      </c>
      <c r="C29" s="26" t="s">
        <v>58</v>
      </c>
      <c r="D29" s="26" t="s">
        <v>58</v>
      </c>
      <c r="E29" s="27" t="s">
        <v>25</v>
      </c>
      <c r="F29" s="27">
        <v>3</v>
      </c>
      <c r="G29" s="27">
        <v>30211</v>
      </c>
      <c r="H29" s="23">
        <f t="shared" si="0"/>
        <v>90633</v>
      </c>
      <c r="I29" s="23"/>
      <c r="J29" s="23">
        <v>30200</v>
      </c>
    </row>
    <row r="30" spans="1:10" s="18" customFormat="1" ht="18.75" customHeight="1">
      <c r="A30" s="24">
        <v>18</v>
      </c>
      <c r="B30" s="26" t="s">
        <v>59</v>
      </c>
      <c r="C30" s="26" t="s">
        <v>60</v>
      </c>
      <c r="D30" s="26" t="s">
        <v>60</v>
      </c>
      <c r="E30" s="27" t="s">
        <v>25</v>
      </c>
      <c r="F30" s="27">
        <v>2</v>
      </c>
      <c r="G30" s="27">
        <v>61158</v>
      </c>
      <c r="H30" s="23">
        <f t="shared" si="0"/>
        <v>122316</v>
      </c>
      <c r="I30" s="23"/>
      <c r="J30" s="23">
        <v>61100</v>
      </c>
    </row>
    <row r="31" spans="1:10" s="18" customFormat="1" ht="18.75" customHeight="1">
      <c r="A31" s="24">
        <v>19</v>
      </c>
      <c r="B31" s="26" t="s">
        <v>61</v>
      </c>
      <c r="C31" s="26" t="s">
        <v>62</v>
      </c>
      <c r="D31" s="26" t="s">
        <v>62</v>
      </c>
      <c r="E31" s="27" t="s">
        <v>25</v>
      </c>
      <c r="F31" s="27">
        <v>2</v>
      </c>
      <c r="G31" s="27">
        <v>111579</v>
      </c>
      <c r="H31" s="23">
        <f t="shared" si="0"/>
        <v>223158</v>
      </c>
      <c r="I31" s="23"/>
      <c r="J31" s="23">
        <v>111500</v>
      </c>
    </row>
    <row r="32" spans="1:10" s="18" customFormat="1" ht="18.75" customHeight="1">
      <c r="A32" s="24">
        <v>20</v>
      </c>
      <c r="B32" s="26" t="s">
        <v>63</v>
      </c>
      <c r="C32" s="26" t="s">
        <v>64</v>
      </c>
      <c r="D32" s="26" t="s">
        <v>64</v>
      </c>
      <c r="E32" s="27" t="s">
        <v>25</v>
      </c>
      <c r="F32" s="27">
        <v>2</v>
      </c>
      <c r="G32" s="27">
        <v>14000</v>
      </c>
      <c r="H32" s="23">
        <f t="shared" si="0"/>
        <v>28000</v>
      </c>
      <c r="I32" s="23"/>
      <c r="J32" s="23">
        <v>13900</v>
      </c>
    </row>
    <row r="33" spans="1:10" s="18" customFormat="1" ht="18.75" customHeight="1">
      <c r="A33" s="24">
        <v>21</v>
      </c>
      <c r="B33" s="26" t="s">
        <v>65</v>
      </c>
      <c r="C33" s="26" t="s">
        <v>66</v>
      </c>
      <c r="D33" s="26" t="s">
        <v>66</v>
      </c>
      <c r="E33" s="27" t="s">
        <v>25</v>
      </c>
      <c r="F33" s="27">
        <v>3</v>
      </c>
      <c r="G33" s="27">
        <v>50737</v>
      </c>
      <c r="H33" s="23">
        <f t="shared" si="0"/>
        <v>152211</v>
      </c>
      <c r="I33" s="23"/>
      <c r="J33" s="23">
        <v>50700</v>
      </c>
    </row>
    <row r="34" spans="1:10" s="18" customFormat="1" ht="18.75" customHeight="1">
      <c r="A34" s="24">
        <v>22</v>
      </c>
      <c r="B34" s="26" t="s">
        <v>67</v>
      </c>
      <c r="C34" s="26" t="s">
        <v>68</v>
      </c>
      <c r="D34" s="26" t="s">
        <v>68</v>
      </c>
      <c r="E34" s="27" t="s">
        <v>25</v>
      </c>
      <c r="F34" s="27">
        <v>1</v>
      </c>
      <c r="G34" s="27">
        <v>117863</v>
      </c>
      <c r="H34" s="23">
        <f t="shared" si="0"/>
        <v>117863</v>
      </c>
      <c r="I34" s="23"/>
      <c r="J34" s="23">
        <v>117800</v>
      </c>
    </row>
    <row r="35" spans="1:10" s="18" customFormat="1" ht="18.75" customHeight="1">
      <c r="A35" s="24">
        <v>23</v>
      </c>
      <c r="B35" s="26" t="s">
        <v>69</v>
      </c>
      <c r="C35" s="26" t="s">
        <v>70</v>
      </c>
      <c r="D35" s="26" t="s">
        <v>70</v>
      </c>
      <c r="E35" s="27" t="s">
        <v>25</v>
      </c>
      <c r="F35" s="27">
        <v>1</v>
      </c>
      <c r="G35" s="27">
        <v>24842</v>
      </c>
      <c r="H35" s="23">
        <f t="shared" si="0"/>
        <v>24842</v>
      </c>
      <c r="I35" s="23"/>
      <c r="J35" s="23">
        <v>24800</v>
      </c>
    </row>
    <row r="36" spans="1:10" s="18" customFormat="1" ht="18.75" customHeight="1">
      <c r="A36" s="24">
        <v>24</v>
      </c>
      <c r="B36" s="26" t="s">
        <v>71</v>
      </c>
      <c r="C36" s="26" t="s">
        <v>72</v>
      </c>
      <c r="D36" s="26" t="s">
        <v>72</v>
      </c>
      <c r="E36" s="27" t="s">
        <v>25</v>
      </c>
      <c r="F36" s="27">
        <v>2</v>
      </c>
      <c r="G36" s="27">
        <v>11368</v>
      </c>
      <c r="H36" s="23">
        <f t="shared" si="0"/>
        <v>22736</v>
      </c>
      <c r="I36" s="23"/>
      <c r="J36" s="23">
        <v>11300</v>
      </c>
    </row>
    <row r="37" spans="1:10" s="18" customFormat="1" ht="18.75" customHeight="1">
      <c r="A37" s="24">
        <v>25</v>
      </c>
      <c r="B37" s="26" t="s">
        <v>73</v>
      </c>
      <c r="C37" s="26" t="s">
        <v>74</v>
      </c>
      <c r="D37" s="26" t="s">
        <v>74</v>
      </c>
      <c r="E37" s="27" t="s">
        <v>25</v>
      </c>
      <c r="F37" s="27">
        <v>2</v>
      </c>
      <c r="G37" s="27">
        <v>38526</v>
      </c>
      <c r="H37" s="23">
        <f t="shared" si="0"/>
        <v>77052</v>
      </c>
      <c r="I37" s="23"/>
      <c r="J37" s="23">
        <v>38500</v>
      </c>
    </row>
    <row r="38" spans="1:10" s="18" customFormat="1" ht="18.75" customHeight="1">
      <c r="A38" s="24">
        <v>26</v>
      </c>
      <c r="B38" s="26" t="s">
        <v>75</v>
      </c>
      <c r="C38" s="26" t="s">
        <v>76</v>
      </c>
      <c r="D38" s="26" t="s">
        <v>76</v>
      </c>
      <c r="E38" s="27" t="s">
        <v>25</v>
      </c>
      <c r="F38" s="27">
        <v>1</v>
      </c>
      <c r="G38" s="27">
        <v>19784</v>
      </c>
      <c r="H38" s="23">
        <f t="shared" si="0"/>
        <v>19784</v>
      </c>
      <c r="I38" s="23"/>
      <c r="J38" s="23">
        <v>19700</v>
      </c>
    </row>
    <row r="39" spans="1:10" s="18" customFormat="1" ht="18.75" customHeight="1">
      <c r="A39" s="24">
        <v>27</v>
      </c>
      <c r="B39" s="26" t="s">
        <v>77</v>
      </c>
      <c r="C39" s="26" t="s">
        <v>77</v>
      </c>
      <c r="D39" s="26" t="s">
        <v>77</v>
      </c>
      <c r="E39" s="27" t="s">
        <v>25</v>
      </c>
      <c r="F39" s="27">
        <v>2</v>
      </c>
      <c r="G39" s="27">
        <v>240000</v>
      </c>
      <c r="H39" s="23">
        <f t="shared" si="0"/>
        <v>480000</v>
      </c>
      <c r="I39" s="23"/>
      <c r="J39" s="23">
        <v>239000</v>
      </c>
    </row>
    <row r="40" spans="1:10" s="18" customFormat="1" ht="18.75" customHeight="1">
      <c r="A40" s="24">
        <v>28</v>
      </c>
      <c r="B40" s="26" t="s">
        <v>78</v>
      </c>
      <c r="C40" s="26" t="s">
        <v>79</v>
      </c>
      <c r="D40" s="26" t="s">
        <v>79</v>
      </c>
      <c r="E40" s="27" t="s">
        <v>25</v>
      </c>
      <c r="F40" s="27">
        <v>2</v>
      </c>
      <c r="G40" s="27">
        <v>21784</v>
      </c>
      <c r="H40" s="23">
        <f t="shared" si="0"/>
        <v>43568</v>
      </c>
      <c r="I40" s="23"/>
      <c r="J40" s="23">
        <v>21700</v>
      </c>
    </row>
    <row r="41" spans="1:10" s="18" customFormat="1" ht="18.75" customHeight="1">
      <c r="A41" s="24">
        <v>29</v>
      </c>
      <c r="B41" s="25" t="s">
        <v>80</v>
      </c>
      <c r="C41" s="25" t="s">
        <v>81</v>
      </c>
      <c r="D41" s="26" t="s">
        <v>82</v>
      </c>
      <c r="E41" s="27" t="s">
        <v>25</v>
      </c>
      <c r="F41" s="27">
        <v>1</v>
      </c>
      <c r="G41" s="33">
        <v>43326</v>
      </c>
      <c r="H41" s="23">
        <f t="shared" si="0"/>
        <v>43326</v>
      </c>
      <c r="I41" s="23"/>
      <c r="J41" s="23">
        <v>43300</v>
      </c>
    </row>
    <row r="42" spans="1:10" s="18" customFormat="1" ht="18.75" customHeight="1">
      <c r="A42" s="24">
        <v>30</v>
      </c>
      <c r="B42" s="25" t="s">
        <v>83</v>
      </c>
      <c r="C42" s="26" t="s">
        <v>84</v>
      </c>
      <c r="D42" s="25" t="s">
        <v>85</v>
      </c>
      <c r="E42" s="27" t="s">
        <v>25</v>
      </c>
      <c r="F42" s="27">
        <v>2</v>
      </c>
      <c r="G42" s="33">
        <v>35053</v>
      </c>
      <c r="H42" s="23">
        <f t="shared" si="0"/>
        <v>70106</v>
      </c>
      <c r="I42" s="23"/>
      <c r="J42" s="23">
        <v>35000</v>
      </c>
    </row>
    <row r="43" spans="1:10" s="18" customFormat="1" ht="18.75" customHeight="1">
      <c r="A43" s="24">
        <v>31</v>
      </c>
      <c r="B43" s="25" t="s">
        <v>86</v>
      </c>
      <c r="C43" s="25" t="s">
        <v>87</v>
      </c>
      <c r="D43" s="25" t="s">
        <v>86</v>
      </c>
      <c r="E43" s="27" t="s">
        <v>25</v>
      </c>
      <c r="F43" s="34">
        <v>2</v>
      </c>
      <c r="G43" s="33">
        <v>831579</v>
      </c>
      <c r="H43" s="23">
        <f t="shared" si="0"/>
        <v>1663158</v>
      </c>
      <c r="I43" s="23">
        <v>672100</v>
      </c>
      <c r="J43" s="23">
        <v>620000</v>
      </c>
    </row>
    <row r="44" spans="1:10" s="18" customFormat="1" ht="18.75" customHeight="1">
      <c r="A44" s="24">
        <v>32</v>
      </c>
      <c r="B44" s="26" t="s">
        <v>88</v>
      </c>
      <c r="C44" s="26" t="s">
        <v>88</v>
      </c>
      <c r="D44" s="26" t="s">
        <v>88</v>
      </c>
      <c r="E44" s="27" t="s">
        <v>25</v>
      </c>
      <c r="F44" s="27">
        <v>2</v>
      </c>
      <c r="G44" s="35">
        <v>68211</v>
      </c>
      <c r="H44" s="23">
        <f t="shared" si="0"/>
        <v>136422</v>
      </c>
      <c r="I44" s="23"/>
      <c r="J44" s="23">
        <v>68200</v>
      </c>
    </row>
    <row r="45" spans="1:10" s="18" customFormat="1" ht="18.75" customHeight="1">
      <c r="A45" s="24">
        <v>33</v>
      </c>
      <c r="B45" s="36" t="s">
        <v>89</v>
      </c>
      <c r="C45" s="36" t="s">
        <v>89</v>
      </c>
      <c r="D45" s="36" t="s">
        <v>89</v>
      </c>
      <c r="E45" s="27" t="s">
        <v>25</v>
      </c>
      <c r="F45" s="27">
        <v>2</v>
      </c>
      <c r="G45" s="35">
        <v>118947</v>
      </c>
      <c r="H45" s="23">
        <f t="shared" si="0"/>
        <v>237894</v>
      </c>
      <c r="I45" s="23"/>
      <c r="J45" s="23">
        <v>118900</v>
      </c>
    </row>
    <row r="46" spans="1:10" s="18" customFormat="1" ht="18.75" customHeight="1">
      <c r="A46" s="24">
        <v>34</v>
      </c>
      <c r="B46" s="36" t="s">
        <v>90</v>
      </c>
      <c r="C46" s="26" t="s">
        <v>91</v>
      </c>
      <c r="D46" s="26" t="s">
        <v>91</v>
      </c>
      <c r="E46" s="27" t="s">
        <v>25</v>
      </c>
      <c r="F46" s="37">
        <v>2</v>
      </c>
      <c r="G46" s="38">
        <v>67263</v>
      </c>
      <c r="H46" s="23">
        <f t="shared" si="0"/>
        <v>134526</v>
      </c>
      <c r="I46" s="23"/>
      <c r="J46" s="23">
        <v>67200</v>
      </c>
    </row>
    <row r="47" spans="1:10" s="18" customFormat="1" ht="18.75" customHeight="1">
      <c r="A47" s="24">
        <v>35</v>
      </c>
      <c r="B47" s="36" t="s">
        <v>92</v>
      </c>
      <c r="C47" s="36" t="s">
        <v>92</v>
      </c>
      <c r="D47" s="36" t="s">
        <v>92</v>
      </c>
      <c r="E47" s="27" t="s">
        <v>19</v>
      </c>
      <c r="F47" s="27">
        <v>2</v>
      </c>
      <c r="G47" s="38">
        <v>120263</v>
      </c>
      <c r="H47" s="23">
        <f t="shared" si="0"/>
        <v>240526</v>
      </c>
      <c r="I47" s="23"/>
      <c r="J47" s="23">
        <v>120200</v>
      </c>
    </row>
    <row r="48" spans="1:10" s="18" customFormat="1" ht="18.75" customHeight="1">
      <c r="A48" s="24">
        <v>36</v>
      </c>
      <c r="B48" s="36" t="s">
        <v>93</v>
      </c>
      <c r="C48" s="36" t="s">
        <v>93</v>
      </c>
      <c r="D48" s="36" t="s">
        <v>93</v>
      </c>
      <c r="E48" s="27" t="s">
        <v>19</v>
      </c>
      <c r="F48" s="27">
        <v>1</v>
      </c>
      <c r="G48" s="38">
        <v>360000</v>
      </c>
      <c r="H48" s="23">
        <f t="shared" si="0"/>
        <v>360000</v>
      </c>
      <c r="I48" s="23"/>
      <c r="J48" s="23">
        <v>359000</v>
      </c>
    </row>
    <row r="49" spans="1:10" s="18" customFormat="1" ht="18.75" customHeight="1">
      <c r="A49" s="24">
        <v>37</v>
      </c>
      <c r="B49" s="36" t="s">
        <v>94</v>
      </c>
      <c r="C49" s="36" t="s">
        <v>94</v>
      </c>
      <c r="D49" s="36" t="s">
        <v>94</v>
      </c>
      <c r="E49" s="27" t="s">
        <v>95</v>
      </c>
      <c r="F49" s="27">
        <v>1</v>
      </c>
      <c r="G49" s="38">
        <v>148000</v>
      </c>
      <c r="H49" s="23">
        <f t="shared" si="0"/>
        <v>148000</v>
      </c>
      <c r="I49" s="23"/>
      <c r="J49" s="23">
        <v>147900</v>
      </c>
    </row>
    <row r="50" spans="1:10" s="18" customFormat="1" ht="18.75" customHeight="1">
      <c r="A50" s="24">
        <v>38</v>
      </c>
      <c r="B50" s="31" t="s">
        <v>96</v>
      </c>
      <c r="C50" s="31" t="s">
        <v>97</v>
      </c>
      <c r="D50" s="31" t="s">
        <v>98</v>
      </c>
      <c r="E50" s="39" t="s">
        <v>25</v>
      </c>
      <c r="F50" s="34">
        <v>2</v>
      </c>
      <c r="G50" s="40">
        <v>120232</v>
      </c>
      <c r="H50" s="23">
        <f t="shared" si="0"/>
        <v>240464</v>
      </c>
      <c r="I50" s="23"/>
      <c r="J50" s="23">
        <v>120200</v>
      </c>
    </row>
    <row r="51" spans="1:10" ht="17.25" customHeight="1">
      <c r="A51" s="13"/>
      <c r="B51" s="14"/>
      <c r="C51" s="14"/>
      <c r="D51" s="14"/>
      <c r="E51" s="15"/>
      <c r="F51" s="16"/>
      <c r="G51" s="16"/>
      <c r="H51" s="17"/>
      <c r="I51" s="17"/>
    </row>
    <row r="52" spans="1:10" ht="22.5" customHeight="1">
      <c r="A52" s="6"/>
      <c r="B52" s="45" t="s">
        <v>7</v>
      </c>
      <c r="C52" s="45"/>
      <c r="D52" s="45"/>
      <c r="E52" s="45"/>
      <c r="F52" s="45"/>
      <c r="G52" s="45"/>
      <c r="H52" s="45"/>
      <c r="I52" s="21"/>
    </row>
    <row r="53" spans="1:10" s="18" customFormat="1" ht="21.75" customHeight="1">
      <c r="A53" s="11" t="s">
        <v>13</v>
      </c>
      <c r="B53" s="49" t="s">
        <v>101</v>
      </c>
      <c r="C53" s="49"/>
      <c r="D53" s="49"/>
      <c r="E53" s="49"/>
      <c r="F53" s="49"/>
      <c r="G53" s="49"/>
      <c r="H53" s="49"/>
      <c r="I53" s="49"/>
      <c r="J53" s="49"/>
    </row>
    <row r="54" spans="1:10" ht="27" customHeight="1">
      <c r="A54" s="7" t="s">
        <v>17</v>
      </c>
      <c r="B54" s="48" t="s">
        <v>16</v>
      </c>
      <c r="C54" s="48"/>
      <c r="D54" s="48"/>
      <c r="E54" s="48"/>
      <c r="F54" s="48"/>
      <c r="G54" s="48"/>
      <c r="H54" s="48"/>
      <c r="I54" s="48"/>
      <c r="J54" s="48"/>
    </row>
    <row r="55" spans="1:10" ht="15.75" customHeight="1">
      <c r="A55" s="7"/>
      <c r="B55" s="12"/>
      <c r="C55" s="12"/>
      <c r="D55" s="12"/>
      <c r="E55" s="12"/>
      <c r="F55" s="12"/>
      <c r="G55" s="12"/>
      <c r="H55" s="12"/>
      <c r="I55" s="12"/>
    </row>
    <row r="56" spans="1:10" ht="15.75" customHeight="1">
      <c r="A56" s="7"/>
      <c r="B56" s="44"/>
      <c r="C56" s="44"/>
      <c r="D56" s="44"/>
      <c r="E56" s="9"/>
      <c r="F56" s="12"/>
      <c r="G56" s="12"/>
      <c r="H56" s="12"/>
      <c r="I56" s="12"/>
    </row>
    <row r="57" spans="1:10" ht="17.25" customHeight="1">
      <c r="A57" s="8"/>
      <c r="B57" s="44" t="s">
        <v>106</v>
      </c>
      <c r="C57" s="44"/>
      <c r="D57" s="44"/>
      <c r="E57" s="9" t="s">
        <v>103</v>
      </c>
      <c r="F57" s="18"/>
      <c r="G57" s="41"/>
      <c r="I57" s="20"/>
    </row>
    <row r="58" spans="1:10" ht="15" customHeight="1">
      <c r="A58" s="8"/>
      <c r="B58" s="42"/>
      <c r="C58" s="42"/>
      <c r="D58" s="42"/>
      <c r="E58" s="43"/>
      <c r="F58" s="18"/>
      <c r="G58" s="41"/>
      <c r="I58" s="12"/>
    </row>
    <row r="59" spans="1:10" ht="15" customHeight="1">
      <c r="B59" s="44" t="s">
        <v>104</v>
      </c>
      <c r="C59" s="44"/>
      <c r="D59" s="9"/>
      <c r="E59" s="9" t="s">
        <v>105</v>
      </c>
      <c r="F59" s="18"/>
      <c r="G59" s="3"/>
      <c r="I59" s="20"/>
    </row>
    <row r="60" spans="1:10">
      <c r="B60" s="10"/>
      <c r="C60" s="10"/>
      <c r="D60" s="10"/>
      <c r="E60" s="19"/>
      <c r="F60" s="18"/>
      <c r="G60" s="3"/>
      <c r="I60" s="10"/>
    </row>
    <row r="61" spans="1:10">
      <c r="B61" s="10" t="s">
        <v>8</v>
      </c>
      <c r="C61" s="10"/>
      <c r="D61" s="10"/>
      <c r="E61" s="19" t="s">
        <v>9</v>
      </c>
      <c r="F61" s="18"/>
      <c r="G61" s="3"/>
      <c r="I61" s="10"/>
    </row>
    <row r="67" spans="2:3">
      <c r="B67" s="2"/>
      <c r="C67" s="19"/>
    </row>
    <row r="68" spans="2:3">
      <c r="B68" s="2"/>
      <c r="C68" s="19"/>
    </row>
    <row r="69" spans="2:3">
      <c r="B69" s="2"/>
      <c r="C69" s="19"/>
    </row>
    <row r="70" spans="2:3">
      <c r="B70" s="2"/>
      <c r="C70" s="19"/>
    </row>
  </sheetData>
  <mergeCells count="11">
    <mergeCell ref="B59:C59"/>
    <mergeCell ref="B52:H52"/>
    <mergeCell ref="B56:D56"/>
    <mergeCell ref="B57:D57"/>
    <mergeCell ref="A6:J6"/>
    <mergeCell ref="A7:J7"/>
    <mergeCell ref="A8:J8"/>
    <mergeCell ref="B54:J54"/>
    <mergeCell ref="B53:J53"/>
    <mergeCell ref="B12:F12"/>
    <mergeCell ref="B11:C11"/>
  </mergeCells>
  <dataValidations count="1">
    <dataValidation allowBlank="1" showInputMessage="1" showErrorMessage="1" prompt="Введите наименование на гос.языке" sqref="E13:E50 B52:C5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2022-01-27T14:48:49Z</dcterms:modified>
</cp:coreProperties>
</file>