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2" l="1"/>
</calcChain>
</file>

<file path=xl/sharedStrings.xml><?xml version="1.0" encoding="utf-8"?>
<sst xmlns="http://schemas.openxmlformats.org/spreadsheetml/2006/main" count="124" uniqueCount="90">
  <si>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</si>
  <si>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</si>
  <si>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</si>
  <si>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</si>
  <si>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</si>
  <si>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</si>
  <si>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</si>
  <si>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</si>
  <si>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</si>
  <si>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</si>
  <si>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</si>
  <si>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</si>
  <si>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</si>
  <si>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</si>
  <si>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</si>
  <si>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</si>
  <si>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</si>
  <si>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</si>
  <si>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</si>
  <si>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</si>
  <si>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>3.</t>
  </si>
  <si>
    <t>Заместитель директора по хирургии</t>
  </si>
  <si>
    <t>Р.Айгараев</t>
  </si>
  <si>
    <t xml:space="preserve">Кассеты Келл фенотип </t>
  </si>
  <si>
    <t>Качественный метод выявления C,Е,с,е, К антигенов на эритроцитах человека. Кассеты для определения групп крови по системе RhK состоят из 6 колонок, содержащих забуференный р-р бычьего альбумина, макромолекулярные усилители, а также консерванты 0,1%(весо-объёмных) азид натрия и 0,01 М этилендиаминтетрауксусную кислоту. В качестве фильтра для эритроцитов содержат стеклянные шарики. 400шт/уп</t>
  </si>
  <si>
    <t>уп</t>
  </si>
  <si>
    <t>Кассеты IgG</t>
  </si>
  <si>
    <t>Анти-IgG используется для прямой и непрямой пробы Кумбса, включая скрининг и идентификацию антител, пробу на совместимость и аутоконтроль. Колличество тестов на кассету от 1 до 6. Состав: IgG антитела к иммуноглобулинам человека.В качестве фильтра для эритроцитов содержит стекляные шарики. 100 шт/уп</t>
  </si>
  <si>
    <t>7% -й бычий сывороточный альбумин 12*5 мл</t>
  </si>
  <si>
    <t>7% BSA.Водный раствор бычьей сыворотки, неорганических солей и консервантов</t>
  </si>
  <si>
    <t>Одноразовые штативы для разведения ORTHO Vision 180  штук по 16 лунок (2880 тестов)</t>
  </si>
  <si>
    <t>Одноразовые штативы для разведения ORTHO Vision 180  штук по 16 лунок (2880 тестов) для приготовления рабочей суспензии</t>
  </si>
  <si>
    <t>Наконечники синие 200 мкл-1000 мкл для пипетки дозатора,500 шт/уп</t>
  </si>
  <si>
    <t>Наконечники желтые  нестерильные для пипетки дозатора 10-200 мкл,№ 1000/уп</t>
  </si>
  <si>
    <t>Одноразовые  кюветы и стержни    20 шт/уп</t>
  </si>
  <si>
    <t>Одноразовые  нестерильные  кюветы и стержни  20  кювет и стержней изготовленных из  органического пластика</t>
  </si>
  <si>
    <t>Одноразовые кюветы и стержни  с гепариназой для тромбоэластограммы  20 шт/уп</t>
  </si>
  <si>
    <t>Одноразовые нестерильные кюветы и стержни  20  кювет и стержней изготовленных из  органического пластика с покрытием из гепариназы.</t>
  </si>
  <si>
    <t>3% стандартные эритроциты для определения группы крови Аффирмаджен А1+В (2*3мл)</t>
  </si>
  <si>
    <t>Для подтверждения прямого определения группы крови по системе АВО. Набор из двух флаконов: по одному, содержащему А1 и В эритроциты (2х3мл)</t>
  </si>
  <si>
    <t>Раствор слабой ионной силы (3*10мл)</t>
  </si>
  <si>
    <t>Буферный раствор низкой ионной силы 3*10мл</t>
  </si>
  <si>
    <t>Сепарационная камера с комплектом магистралей и мешков АТ-1 для непрерывно-поточной аутотрансфузии CATS plus</t>
  </si>
  <si>
    <t xml:space="preserve">АТ1 - Сепарационная камера с комплектом магистралей и мешков. 
Сепарационной камеры, магистралей, мешка для сбора эритроцитарной массы и мешка для сбора использованных растворов: Набор для проведения аутотрансфузии-ступенчатый, конусный соединитель для резервуара крови; мешок объемом не менее 1000 мл  для  обратного вливания с двумя портами и иглой тип луер;наличае соединителя мешка солевого раствора в форме иглы;наличае соединения типа луерного замка с крышками; мешок для отходов объемом не менее 10-ти (десяти) литров;наличае промывочной камеры,трубопровода  центрифуги, адаптера  центрифуги и адаптер насоса. Стерильный. Одноразовый. 
</t>
  </si>
  <si>
    <t>шт</t>
  </si>
  <si>
    <t>Тест на функциональный фибриноген 15 шт/уп</t>
  </si>
  <si>
    <t>Применяется для определения концентрации функционального фибриногена в пробе крови</t>
  </si>
  <si>
    <t xml:space="preserve"> уп</t>
  </si>
  <si>
    <t>Эритротест ™ Цоликлон Анти-А 10 фл*100 доз (10 фл по 10 мл)</t>
  </si>
  <si>
    <t xml:space="preserve">Реагенты диагностические для иммуногематологических исследований (моноклональные антитела для определения групп крови человека) </t>
  </si>
  <si>
    <t>Эритротест ™ Цоликлон Анти-В 10 фл*100 доз (10 фл по 10 мл)</t>
  </si>
  <si>
    <t>Эритротест ™ Цоликлон Анти-Д 10 фл*100 доз (10 фл по 10 мл)</t>
  </si>
  <si>
    <t>Эритротест ™ Цоликлон Анти-АВ 10 фл*100 доз (10 фл по 10 мл)</t>
  </si>
  <si>
    <t>Планшет для определения группы крови на 50 лунок</t>
  </si>
  <si>
    <t>Планшет для определения группы крови на 50 лунок(шт.)</t>
  </si>
  <si>
    <t xml:space="preserve">Каолин 25 шт/уп </t>
  </si>
  <si>
    <t xml:space="preserve">25 пластиковых пробирок с напылением на внутренние стенки каолина. </t>
  </si>
  <si>
    <t>Хлорид кальция 0,2 М</t>
  </si>
  <si>
    <t>Флакон содержит 5 мл  0,2 М раствора кальция хлорида. Применяется для рекальцифекации</t>
  </si>
  <si>
    <t>Экспресс тест RapidTEG 14 шт/уп</t>
  </si>
  <si>
    <t>Применяется для экспресс-оценки состояния свертывающей системы крови путем активации внешнего и внутреннего пути свертывания</t>
  </si>
  <si>
    <t>TEG Контроль коагуляции – Уровень I</t>
  </si>
  <si>
    <t xml:space="preserve">В каждой упаковке находится 12 пробирок с сухим реагентом, 12 пробирок с дистиллированной водой и СаCl2 0.2М </t>
  </si>
  <si>
    <t xml:space="preserve">  TEG Контроль коагуляции – Уровень II</t>
  </si>
  <si>
    <t>Вакуумный резервуар с фильтром 120 мкн, для сбора крови.                  ATR 120 для непрерывно-поточной аутотрансфузии CATS plus</t>
  </si>
  <si>
    <t xml:space="preserve">ATR 120 - Вакуумный резервуар с фильтром 120 мкн, для сбора крови. Используются для сбора, хранения крови до обработки. Соединения: 1 х 1/4 "вакуумную линию, 2 х 1/4" стремление линия (вход), 1 х универсальный адаптер (папа/мама) для подключения к аутотрансфузии устройства (на выходе), 1 х 3/8 "и 1 х Луер блокировки (мама) на входе разъемы; полный набор отдельно упакованных стерильных запасных колпачков.  Стерильный. Одноразовый. </t>
  </si>
  <si>
    <t>Двухпросветная магистраль для забора раневой крови.                        ATS для непрерывно-поточной аутотрансфузии CATS plus</t>
  </si>
  <si>
    <t xml:space="preserve">ATS  - Двухпросветная магистраль для забора раневой крови.    Линия всасывания для аспирации и противодействию свертыванию крови из операционного поля в аутотрансфузии резервуар с 1/4 "всасывающего отверстия, подключенного к вакуум источнику.  Стерильный. Одноразовый. </t>
  </si>
  <si>
    <t>Панель для поиска антител 0,8%  3*10 мл</t>
  </si>
  <si>
    <t>ID-DiaCeLL  I-II-III стандартные эритроциты для скринига антител 3*10 мл (200 исследований)</t>
  </si>
  <si>
    <t>медицинских изделий (трансфузиология)</t>
  </si>
  <si>
    <t>ТОО "Формат НС"</t>
  </si>
  <si>
    <t>ТОО "Ангрофарм-НС"</t>
  </si>
  <si>
    <t>ТОО "БионМедСервис"</t>
  </si>
  <si>
    <t>ИП "Anoris"</t>
  </si>
  <si>
    <t>ТОО "AUM+"</t>
  </si>
  <si>
    <t>ТОО "Эпидбиомед"</t>
  </si>
  <si>
    <t>ИП "Носевич Л.А."</t>
  </si>
  <si>
    <t>ТОО "MEDICUS-M"</t>
  </si>
  <si>
    <t>4.</t>
  </si>
  <si>
    <t>5.</t>
  </si>
  <si>
    <t>6.</t>
  </si>
  <si>
    <t>По лотам №13-17 признать победителем ТОО "БионМедСервис", г.Караганда, пр.Строителей, стр.6, на сумму 1 371 650 тенге.</t>
  </si>
  <si>
    <t>По лотам №23,24 признать победителем ТОО "Эпидбиомед", г.Усть-Каменогорск, пр.К.Сатпаева, уч.25, на сумму 79 975 тенге.</t>
  </si>
  <si>
    <t>По лотам №1-4,9,10,27 признать победителем ИП "Носевич Л.А.", г.Алматы, ул.Рыскулова, д.49б, на сумму 5 971 615 тенге.</t>
  </si>
  <si>
    <t>Заведующая отделением трансфузиологии</t>
  </si>
  <si>
    <t>А.Мамбетова</t>
  </si>
  <si>
    <t>По лотам №7,8,12,18-22 признать потенциальным победителем ТОО "AUM+", г.Астана, ул.Мәриям Жагорқызы, д.21, на сумму 5 431 710 тенге.</t>
  </si>
  <si>
    <t>По лотам №11,25,26 признать потенциальным победителем ТОО "MEDICUS-M", г.Алматинская обл., пос.Отеген-Батыр, ул.Калинина, д.2 офис 711, на сумму 2 203 585 тенге.</t>
  </si>
  <si>
    <t>24.01.2022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</si>
</sst>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3" fillId="0" borderId="0"/>
    <xf numFmtId="0" fontId="15" fillId="0" borderId="0"/>
  </cellStyleXfs>
  <cellXfs count="52">
    <xf numFmtId="0" fontId="0" fillId="0" borderId="0" xfId="0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left" vertical="top" wrapText="1"/>
    </xf>
    <xf numFmtId="2" fontId="14" fillId="0" borderId="4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2" fontId="14" fillId="0" borderId="3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6" fillId="0" borderId="2" xfId="7" applyNumberFormat="1" applyFont="1" applyFill="1" applyBorder="1" applyAlignment="1">
      <alignment horizontal="left" vertical="top" wrapText="1"/>
    </xf>
    <xf numFmtId="0" fontId="16" fillId="0" borderId="4" xfId="7" applyNumberFormat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2" fontId="14" fillId="0" borderId="5" xfId="0" applyNumberFormat="1" applyFont="1" applyFill="1" applyBorder="1" applyAlignment="1">
      <alignment horizontal="left" vertical="top" wrapText="1"/>
    </xf>
    <xf numFmtId="0" fontId="8" fillId="0" borderId="2" xfId="7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2" fontId="14" fillId="0" borderId="6" xfId="0" applyNumberFormat="1" applyFont="1" applyFill="1" applyBorder="1" applyAlignment="1">
      <alignment horizontal="left" vertical="top" wrapText="1"/>
    </xf>
    <xf numFmtId="4" fontId="14" fillId="0" borderId="2" xfId="2" applyNumberFormat="1" applyFont="1" applyFill="1" applyBorder="1" applyAlignment="1">
      <alignment horizontal="left" vertical="top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Обычный_свод по ИМН" xfId="7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topLeftCell="D1" zoomScale="80" zoomScaleNormal="80" workbookViewId="0">
      <selection activeCell="Q11" sqref="Q11"/>
    </sheetView>
  </sheetViews>
  <sheetFormatPr defaultRowHeight="15"/>
  <cols>
    <col min="1" max="1" width="5.28515625" customWidth="1"/>
    <col min="2" max="2" width="23.140625" customWidth="1"/>
    <col min="3" max="3" width="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9" width="15.28515625" style="13" customWidth="1"/>
    <col min="10" max="14" width="14.85546875" style="13" customWidth="1"/>
    <col min="15" max="15" width="14.140625" customWidth="1"/>
  </cols>
  <sheetData>
    <row r="1" spans="1:16">
      <c r="A1" s="44"/>
      <c r="B1" s="44"/>
      <c r="C1" s="44"/>
      <c r="D1" s="6" t="s">
        <v>11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A2" s="44"/>
      <c r="B2" s="44"/>
      <c r="C2" s="44"/>
      <c r="D2" s="6" t="s">
        <v>15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>
      <c r="A3" s="44"/>
      <c r="B3" s="44"/>
      <c r="C3" s="44"/>
      <c r="D3" s="6" t="s">
        <v>16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>
      <c r="A4" s="44"/>
      <c r="B4" s="44"/>
      <c r="C4" s="44"/>
      <c r="D4" s="6" t="s">
        <v>19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>
      <c r="A5" s="44"/>
      <c r="B5" s="44"/>
      <c r="C5" s="45"/>
      <c r="D5" s="45"/>
      <c r="E5" s="45"/>
      <c r="F5" s="45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5" customHeight="1">
      <c r="A6" s="46" t="s">
        <v>12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4"/>
    </row>
    <row r="7" spans="1:16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/>
    </row>
    <row r="8" spans="1:16">
      <c r="A8" s="42" t="s">
        <v>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4"/>
    </row>
    <row r="9" spans="1:16">
      <c r="A9" s="6"/>
      <c r="B9" s="44"/>
      <c r="C9" s="44"/>
      <c r="D9" s="47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>
      <c r="A10" s="2" t="s">
        <v>6</v>
      </c>
      <c r="B10" s="44"/>
      <c r="C10" s="44"/>
      <c r="D10" s="47"/>
      <c r="E10" s="44"/>
      <c r="F10" s="44"/>
      <c r="G10" s="2"/>
      <c r="H10" s="2"/>
      <c r="I10" s="2"/>
      <c r="J10" s="2"/>
      <c r="K10" s="2"/>
      <c r="L10" s="2"/>
      <c r="M10" s="2"/>
      <c r="N10" s="2"/>
      <c r="O10" s="3" t="s">
        <v>89</v>
      </c>
      <c r="P10" s="44"/>
    </row>
    <row r="11" spans="1:16" ht="72" customHeight="1">
      <c r="A11" s="48" t="s">
        <v>0</v>
      </c>
      <c r="B11" s="48" t="s">
        <v>1</v>
      </c>
      <c r="C11" s="48" t="s">
        <v>2</v>
      </c>
      <c r="D11" s="48" t="s">
        <v>13</v>
      </c>
      <c r="E11" s="48" t="s">
        <v>3</v>
      </c>
      <c r="F11" s="48" t="s">
        <v>4</v>
      </c>
      <c r="G11" s="48" t="s">
        <v>5</v>
      </c>
      <c r="H11" s="49" t="s">
        <v>71</v>
      </c>
      <c r="I11" s="49" t="s">
        <v>72</v>
      </c>
      <c r="J11" s="49" t="s">
        <v>73</v>
      </c>
      <c r="K11" s="49" t="s">
        <v>74</v>
      </c>
      <c r="L11" s="49" t="s">
        <v>76</v>
      </c>
      <c r="M11" s="49" t="s">
        <v>75</v>
      </c>
      <c r="N11" s="49" t="s">
        <v>78</v>
      </c>
      <c r="O11" s="48" t="s">
        <v>77</v>
      </c>
      <c r="P11" s="44"/>
    </row>
    <row r="12" spans="1:16" ht="84" customHeight="1">
      <c r="A12" s="14">
        <v>1</v>
      </c>
      <c r="B12" s="16" t="s">
        <v>23</v>
      </c>
      <c r="C12" s="17" t="s">
        <v>24</v>
      </c>
      <c r="D12" s="18" t="s">
        <v>25</v>
      </c>
      <c r="E12" s="19">
        <v>1</v>
      </c>
      <c r="F12" s="19">
        <v>1153421</v>
      </c>
      <c r="G12" s="15">
        <f>F12*E12</f>
        <v>1153421</v>
      </c>
      <c r="H12" s="15"/>
      <c r="I12" s="15"/>
      <c r="J12" s="15"/>
      <c r="K12" s="15">
        <v>1000000</v>
      </c>
      <c r="L12" s="15"/>
      <c r="M12" s="15"/>
      <c r="N12" s="15"/>
      <c r="O12" s="15">
        <v>980139</v>
      </c>
      <c r="P12" s="44"/>
    </row>
    <row r="13" spans="1:16" s="13" customFormat="1" ht="19.5" customHeight="1">
      <c r="A13" s="14">
        <v>2</v>
      </c>
      <c r="B13" s="16" t="s">
        <v>26</v>
      </c>
      <c r="C13" s="17" t="s">
        <v>27</v>
      </c>
      <c r="D13" s="18" t="s">
        <v>25</v>
      </c>
      <c r="E13" s="19">
        <v>3</v>
      </c>
      <c r="F13" s="19">
        <v>246368</v>
      </c>
      <c r="G13" s="15">
        <f t="shared" ref="G13:G38" si="0">F13*E13</f>
        <v>739104</v>
      </c>
      <c r="H13" s="15"/>
      <c r="I13" s="15"/>
      <c r="J13" s="15"/>
      <c r="K13" s="15">
        <v>246368</v>
      </c>
      <c r="L13" s="15"/>
      <c r="M13" s="15"/>
      <c r="N13" s="15"/>
      <c r="O13" s="15">
        <v>209355</v>
      </c>
      <c r="P13" s="44"/>
    </row>
    <row r="14" spans="1:16" s="13" customFormat="1" ht="19.5" customHeight="1">
      <c r="A14" s="14">
        <v>3</v>
      </c>
      <c r="B14" s="20" t="s">
        <v>28</v>
      </c>
      <c r="C14" s="21" t="s">
        <v>29</v>
      </c>
      <c r="D14" s="18" t="s">
        <v>25</v>
      </c>
      <c r="E14" s="19">
        <v>10</v>
      </c>
      <c r="F14" s="19">
        <v>52675</v>
      </c>
      <c r="G14" s="15">
        <f t="shared" si="0"/>
        <v>526750</v>
      </c>
      <c r="H14" s="15"/>
      <c r="I14" s="15"/>
      <c r="J14" s="15"/>
      <c r="K14" s="15">
        <v>52675</v>
      </c>
      <c r="L14" s="15"/>
      <c r="M14" s="15"/>
      <c r="N14" s="15"/>
      <c r="O14" s="15">
        <v>52674</v>
      </c>
      <c r="P14" s="44"/>
    </row>
    <row r="15" spans="1:16" s="13" customFormat="1" ht="19.5" customHeight="1">
      <c r="A15" s="14">
        <v>4</v>
      </c>
      <c r="B15" s="20" t="s">
        <v>30</v>
      </c>
      <c r="C15" s="21" t="s">
        <v>31</v>
      </c>
      <c r="D15" s="18" t="s">
        <v>25</v>
      </c>
      <c r="E15" s="19">
        <v>5</v>
      </c>
      <c r="F15" s="19">
        <v>55900</v>
      </c>
      <c r="G15" s="15">
        <f t="shared" si="0"/>
        <v>279500</v>
      </c>
      <c r="H15" s="15"/>
      <c r="I15" s="15"/>
      <c r="J15" s="15"/>
      <c r="K15" s="15">
        <v>55900</v>
      </c>
      <c r="L15" s="15"/>
      <c r="M15" s="15"/>
      <c r="N15" s="15"/>
      <c r="O15" s="15">
        <v>55899</v>
      </c>
      <c r="P15" s="44"/>
    </row>
    <row r="16" spans="1:16" s="13" customFormat="1" ht="19.5" customHeight="1">
      <c r="A16" s="14">
        <v>5</v>
      </c>
      <c r="B16" s="20" t="s">
        <v>32</v>
      </c>
      <c r="C16" s="21" t="s">
        <v>32</v>
      </c>
      <c r="D16" s="22" t="s">
        <v>25</v>
      </c>
      <c r="E16" s="19">
        <v>14</v>
      </c>
      <c r="F16" s="23">
        <v>2300</v>
      </c>
      <c r="G16" s="15">
        <f t="shared" si="0"/>
        <v>32200</v>
      </c>
      <c r="H16" s="15"/>
      <c r="I16" s="15"/>
      <c r="J16" s="15">
        <v>2200</v>
      </c>
      <c r="K16" s="15"/>
      <c r="L16" s="15"/>
      <c r="M16" s="15"/>
      <c r="N16" s="15"/>
      <c r="O16" s="15"/>
      <c r="P16" s="44"/>
    </row>
    <row r="17" spans="1:16" s="13" customFormat="1" ht="19.5" customHeight="1">
      <c r="A17" s="14">
        <v>6</v>
      </c>
      <c r="B17" s="20" t="s">
        <v>33</v>
      </c>
      <c r="C17" s="21" t="s">
        <v>33</v>
      </c>
      <c r="D17" s="22" t="s">
        <v>25</v>
      </c>
      <c r="E17" s="19">
        <v>35</v>
      </c>
      <c r="F17" s="23">
        <v>2300</v>
      </c>
      <c r="G17" s="15">
        <f t="shared" si="0"/>
        <v>80500</v>
      </c>
      <c r="H17" s="15"/>
      <c r="I17" s="15"/>
      <c r="J17" s="15">
        <v>1700</v>
      </c>
      <c r="K17" s="15"/>
      <c r="L17" s="15">
        <v>1497</v>
      </c>
      <c r="M17" s="15"/>
      <c r="N17" s="15"/>
      <c r="O17" s="15"/>
      <c r="P17" s="44"/>
    </row>
    <row r="18" spans="1:16" s="13" customFormat="1" ht="19.5" customHeight="1">
      <c r="A18" s="14">
        <v>7</v>
      </c>
      <c r="B18" s="24" t="s">
        <v>34</v>
      </c>
      <c r="C18" s="25" t="s">
        <v>35</v>
      </c>
      <c r="D18" s="26" t="s">
        <v>25</v>
      </c>
      <c r="E18" s="19">
        <v>34</v>
      </c>
      <c r="F18" s="19">
        <v>64460</v>
      </c>
      <c r="G18" s="15">
        <f t="shared" si="0"/>
        <v>2191640</v>
      </c>
      <c r="H18" s="15"/>
      <c r="I18" s="15"/>
      <c r="J18" s="15"/>
      <c r="K18" s="15"/>
      <c r="L18" s="15"/>
      <c r="M18" s="15">
        <v>64460</v>
      </c>
      <c r="N18" s="15"/>
      <c r="O18" s="15"/>
      <c r="P18" s="44"/>
    </row>
    <row r="19" spans="1:16" s="13" customFormat="1" ht="19.5" customHeight="1">
      <c r="A19" s="14">
        <v>8</v>
      </c>
      <c r="B19" s="24" t="s">
        <v>36</v>
      </c>
      <c r="C19" s="25" t="s">
        <v>37</v>
      </c>
      <c r="D19" s="26" t="s">
        <v>25</v>
      </c>
      <c r="E19" s="19">
        <v>7</v>
      </c>
      <c r="F19" s="19">
        <v>115087</v>
      </c>
      <c r="G19" s="15">
        <f t="shared" si="0"/>
        <v>805609</v>
      </c>
      <c r="H19" s="15"/>
      <c r="I19" s="15"/>
      <c r="J19" s="15"/>
      <c r="K19" s="15"/>
      <c r="L19" s="15"/>
      <c r="M19" s="15">
        <v>115087</v>
      </c>
      <c r="N19" s="15"/>
      <c r="O19" s="15"/>
      <c r="P19" s="44"/>
    </row>
    <row r="20" spans="1:16" s="13" customFormat="1" ht="19.5" customHeight="1">
      <c r="A20" s="14">
        <v>9</v>
      </c>
      <c r="B20" s="27" t="s">
        <v>38</v>
      </c>
      <c r="C20" s="28" t="s">
        <v>39</v>
      </c>
      <c r="D20" s="22" t="s">
        <v>25</v>
      </c>
      <c r="E20" s="19">
        <v>49</v>
      </c>
      <c r="F20" s="19">
        <v>18769</v>
      </c>
      <c r="G20" s="15">
        <f t="shared" si="0"/>
        <v>919681</v>
      </c>
      <c r="H20" s="15"/>
      <c r="I20" s="15"/>
      <c r="J20" s="15"/>
      <c r="K20" s="15">
        <v>18769</v>
      </c>
      <c r="L20" s="15"/>
      <c r="M20" s="15"/>
      <c r="N20" s="15"/>
      <c r="O20" s="15">
        <v>18768</v>
      </c>
      <c r="P20" s="44"/>
    </row>
    <row r="21" spans="1:16" s="13" customFormat="1" ht="19.5" customHeight="1">
      <c r="A21" s="14">
        <v>10</v>
      </c>
      <c r="B21" s="29" t="s">
        <v>40</v>
      </c>
      <c r="C21" s="30" t="s">
        <v>41</v>
      </c>
      <c r="D21" s="22" t="s">
        <v>25</v>
      </c>
      <c r="E21" s="19">
        <v>14</v>
      </c>
      <c r="F21" s="31">
        <v>21747</v>
      </c>
      <c r="G21" s="15">
        <f t="shared" si="0"/>
        <v>304458</v>
      </c>
      <c r="H21" s="15"/>
      <c r="I21" s="15"/>
      <c r="J21" s="15"/>
      <c r="K21" s="15">
        <v>21747</v>
      </c>
      <c r="L21" s="15"/>
      <c r="M21" s="15"/>
      <c r="N21" s="15"/>
      <c r="O21" s="15">
        <v>21746</v>
      </c>
      <c r="P21" s="44"/>
    </row>
    <row r="22" spans="1:16" s="13" customFormat="1" ht="19.5" customHeight="1">
      <c r="A22" s="14">
        <v>11</v>
      </c>
      <c r="B22" s="32" t="s">
        <v>42</v>
      </c>
      <c r="C22" s="33" t="s">
        <v>43</v>
      </c>
      <c r="D22" s="34" t="s">
        <v>44</v>
      </c>
      <c r="E22" s="19">
        <v>14</v>
      </c>
      <c r="F22" s="19">
        <v>73205</v>
      </c>
      <c r="G22" s="15">
        <f t="shared" si="0"/>
        <v>1024870</v>
      </c>
      <c r="H22" s="15"/>
      <c r="I22" s="15"/>
      <c r="J22" s="15"/>
      <c r="K22" s="15"/>
      <c r="L22" s="15"/>
      <c r="M22" s="15"/>
      <c r="N22" s="15">
        <v>73195</v>
      </c>
      <c r="O22" s="15"/>
      <c r="P22" s="44"/>
    </row>
    <row r="23" spans="1:16" s="13" customFormat="1" ht="19.5" customHeight="1">
      <c r="A23" s="14">
        <v>12</v>
      </c>
      <c r="B23" s="16" t="s">
        <v>45</v>
      </c>
      <c r="C23" s="21" t="s">
        <v>46</v>
      </c>
      <c r="D23" s="34" t="s">
        <v>47</v>
      </c>
      <c r="E23" s="19">
        <v>4</v>
      </c>
      <c r="F23" s="19">
        <v>128521</v>
      </c>
      <c r="G23" s="15">
        <f t="shared" si="0"/>
        <v>514084</v>
      </c>
      <c r="H23" s="15"/>
      <c r="I23" s="15"/>
      <c r="J23" s="15"/>
      <c r="K23" s="15"/>
      <c r="L23" s="15"/>
      <c r="M23" s="15">
        <v>128521</v>
      </c>
      <c r="N23" s="15"/>
      <c r="O23" s="15"/>
      <c r="P23" s="44"/>
    </row>
    <row r="24" spans="1:16" s="13" customFormat="1" ht="19.5" customHeight="1">
      <c r="A24" s="14">
        <v>13</v>
      </c>
      <c r="B24" s="35" t="s">
        <v>48</v>
      </c>
      <c r="C24" s="17" t="s">
        <v>49</v>
      </c>
      <c r="D24" s="18" t="s">
        <v>44</v>
      </c>
      <c r="E24" s="19">
        <v>420</v>
      </c>
      <c r="F24" s="19">
        <v>1000</v>
      </c>
      <c r="G24" s="15">
        <f t="shared" si="0"/>
        <v>420000</v>
      </c>
      <c r="H24" s="15">
        <v>630</v>
      </c>
      <c r="I24" s="15">
        <v>900</v>
      </c>
      <c r="J24" s="15">
        <v>590</v>
      </c>
      <c r="K24" s="15"/>
      <c r="L24" s="15"/>
      <c r="M24" s="15"/>
      <c r="N24" s="15"/>
      <c r="O24" s="15"/>
      <c r="P24" s="44"/>
    </row>
    <row r="25" spans="1:16" s="13" customFormat="1" ht="19.5" customHeight="1">
      <c r="A25" s="14">
        <v>14</v>
      </c>
      <c r="B25" s="35" t="s">
        <v>50</v>
      </c>
      <c r="C25" s="17" t="s">
        <v>49</v>
      </c>
      <c r="D25" s="18" t="s">
        <v>44</v>
      </c>
      <c r="E25" s="19">
        <v>420</v>
      </c>
      <c r="F25" s="19">
        <v>1000</v>
      </c>
      <c r="G25" s="15">
        <f t="shared" si="0"/>
        <v>420000</v>
      </c>
      <c r="H25" s="15">
        <v>630</v>
      </c>
      <c r="I25" s="15">
        <v>900</v>
      </c>
      <c r="J25" s="15">
        <v>590</v>
      </c>
      <c r="K25" s="15"/>
      <c r="L25" s="15"/>
      <c r="M25" s="15"/>
      <c r="N25" s="15"/>
      <c r="O25" s="15"/>
      <c r="P25" s="44"/>
    </row>
    <row r="26" spans="1:16" s="13" customFormat="1" ht="19.5" customHeight="1">
      <c r="A26" s="14">
        <v>15</v>
      </c>
      <c r="B26" s="35" t="s">
        <v>51</v>
      </c>
      <c r="C26" s="17" t="s">
        <v>49</v>
      </c>
      <c r="D26" s="18" t="s">
        <v>44</v>
      </c>
      <c r="E26" s="19">
        <v>560</v>
      </c>
      <c r="F26" s="19">
        <v>1500</v>
      </c>
      <c r="G26" s="15">
        <f t="shared" si="0"/>
        <v>840000</v>
      </c>
      <c r="H26" s="15">
        <v>1350</v>
      </c>
      <c r="I26" s="15">
        <v>1400</v>
      </c>
      <c r="J26" s="15">
        <v>1300</v>
      </c>
      <c r="K26" s="15"/>
      <c r="L26" s="15"/>
      <c r="M26" s="15"/>
      <c r="N26" s="15"/>
      <c r="O26" s="15"/>
      <c r="P26" s="44"/>
    </row>
    <row r="27" spans="1:16" s="13" customFormat="1" ht="19.5" customHeight="1">
      <c r="A27" s="14">
        <v>16</v>
      </c>
      <c r="B27" s="35" t="s">
        <v>52</v>
      </c>
      <c r="C27" s="17" t="s">
        <v>49</v>
      </c>
      <c r="D27" s="18" t="s">
        <v>44</v>
      </c>
      <c r="E27" s="19">
        <v>35</v>
      </c>
      <c r="F27" s="19">
        <v>1000</v>
      </c>
      <c r="G27" s="15">
        <f t="shared" si="0"/>
        <v>35000</v>
      </c>
      <c r="H27" s="15"/>
      <c r="I27" s="15"/>
      <c r="J27" s="15">
        <v>950</v>
      </c>
      <c r="K27" s="15"/>
      <c r="L27" s="15"/>
      <c r="M27" s="15"/>
      <c r="N27" s="15"/>
      <c r="O27" s="15"/>
      <c r="P27" s="44"/>
    </row>
    <row r="28" spans="1:16" s="13" customFormat="1" ht="19.5" customHeight="1">
      <c r="A28" s="14">
        <v>17</v>
      </c>
      <c r="B28" s="16" t="s">
        <v>53</v>
      </c>
      <c r="C28" s="17" t="s">
        <v>54</v>
      </c>
      <c r="D28" s="22" t="s">
        <v>44</v>
      </c>
      <c r="E28" s="19">
        <v>140</v>
      </c>
      <c r="F28" s="19">
        <v>1000</v>
      </c>
      <c r="G28" s="15">
        <f t="shared" si="0"/>
        <v>140000</v>
      </c>
      <c r="H28" s="15"/>
      <c r="I28" s="15"/>
      <c r="J28" s="15">
        <v>820</v>
      </c>
      <c r="K28" s="15"/>
      <c r="L28" s="15"/>
      <c r="M28" s="15"/>
      <c r="N28" s="15"/>
      <c r="O28" s="15"/>
      <c r="P28" s="44"/>
    </row>
    <row r="29" spans="1:16" s="13" customFormat="1" ht="19.5" customHeight="1">
      <c r="A29" s="14">
        <v>18</v>
      </c>
      <c r="B29" s="16" t="s">
        <v>55</v>
      </c>
      <c r="C29" s="21" t="s">
        <v>56</v>
      </c>
      <c r="D29" s="18" t="s">
        <v>25</v>
      </c>
      <c r="E29" s="19">
        <v>27</v>
      </c>
      <c r="F29" s="19">
        <v>60013</v>
      </c>
      <c r="G29" s="15">
        <f t="shared" si="0"/>
        <v>1620351</v>
      </c>
      <c r="H29" s="15"/>
      <c r="I29" s="15"/>
      <c r="J29" s="15"/>
      <c r="K29" s="15"/>
      <c r="L29" s="15"/>
      <c r="M29" s="15">
        <v>60013</v>
      </c>
      <c r="N29" s="15"/>
      <c r="O29" s="15"/>
      <c r="P29" s="44"/>
    </row>
    <row r="30" spans="1:16" s="13" customFormat="1" ht="19.5" customHeight="1">
      <c r="A30" s="14">
        <v>19</v>
      </c>
      <c r="B30" s="16" t="s">
        <v>57</v>
      </c>
      <c r="C30" s="21" t="s">
        <v>58</v>
      </c>
      <c r="D30" s="26" t="s">
        <v>44</v>
      </c>
      <c r="E30" s="19">
        <v>9</v>
      </c>
      <c r="F30" s="19">
        <v>5501</v>
      </c>
      <c r="G30" s="15">
        <f t="shared" si="0"/>
        <v>49509</v>
      </c>
      <c r="H30" s="15"/>
      <c r="I30" s="15"/>
      <c r="J30" s="15"/>
      <c r="K30" s="15"/>
      <c r="L30" s="15"/>
      <c r="M30" s="15">
        <v>5501</v>
      </c>
      <c r="N30" s="15"/>
      <c r="O30" s="15"/>
      <c r="P30" s="44"/>
    </row>
    <row r="31" spans="1:16" s="13" customFormat="1" ht="19.5" customHeight="1">
      <c r="A31" s="14">
        <v>20</v>
      </c>
      <c r="B31" s="16" t="s">
        <v>59</v>
      </c>
      <c r="C31" s="21" t="s">
        <v>60</v>
      </c>
      <c r="D31" s="36" t="s">
        <v>25</v>
      </c>
      <c r="E31" s="19">
        <v>1</v>
      </c>
      <c r="F31" s="19">
        <v>140499</v>
      </c>
      <c r="G31" s="15">
        <f t="shared" si="0"/>
        <v>140499</v>
      </c>
      <c r="H31" s="15"/>
      <c r="I31" s="15"/>
      <c r="J31" s="15"/>
      <c r="K31" s="15"/>
      <c r="L31" s="15"/>
      <c r="M31" s="15">
        <v>140499</v>
      </c>
      <c r="N31" s="15"/>
      <c r="O31" s="15"/>
      <c r="P31" s="44"/>
    </row>
    <row r="32" spans="1:16" s="13" customFormat="1" ht="19.5" customHeight="1">
      <c r="A32" s="14">
        <v>21</v>
      </c>
      <c r="B32" s="16" t="s">
        <v>61</v>
      </c>
      <c r="C32" s="21" t="s">
        <v>62</v>
      </c>
      <c r="D32" s="34" t="s">
        <v>25</v>
      </c>
      <c r="E32" s="19">
        <v>1</v>
      </c>
      <c r="F32" s="19">
        <v>55009</v>
      </c>
      <c r="G32" s="15">
        <f t="shared" si="0"/>
        <v>55009</v>
      </c>
      <c r="H32" s="15"/>
      <c r="I32" s="15"/>
      <c r="J32" s="15"/>
      <c r="K32" s="15"/>
      <c r="L32" s="15"/>
      <c r="M32" s="15">
        <v>55009</v>
      </c>
      <c r="N32" s="15"/>
      <c r="O32" s="15"/>
      <c r="P32" s="44"/>
    </row>
    <row r="33" spans="1:16" s="13" customFormat="1" ht="19.5" customHeight="1">
      <c r="A33" s="14">
        <v>22</v>
      </c>
      <c r="B33" s="16" t="s">
        <v>63</v>
      </c>
      <c r="C33" s="21" t="s">
        <v>62</v>
      </c>
      <c r="D33" s="34" t="s">
        <v>25</v>
      </c>
      <c r="E33" s="19">
        <v>1</v>
      </c>
      <c r="F33" s="19">
        <v>55009</v>
      </c>
      <c r="G33" s="15">
        <f t="shared" si="0"/>
        <v>55009</v>
      </c>
      <c r="H33" s="15"/>
      <c r="I33" s="15"/>
      <c r="J33" s="15"/>
      <c r="K33" s="15"/>
      <c r="L33" s="15"/>
      <c r="M33" s="15">
        <v>55009</v>
      </c>
      <c r="N33" s="15"/>
      <c r="O33" s="15"/>
      <c r="P33" s="44"/>
    </row>
    <row r="34" spans="1:16" s="13" customFormat="1" ht="19.5" customHeight="1">
      <c r="A34" s="14">
        <v>23</v>
      </c>
      <c r="B34" s="20" t="s">
        <v>32</v>
      </c>
      <c r="C34" s="21" t="s">
        <v>32</v>
      </c>
      <c r="D34" s="22" t="s">
        <v>25</v>
      </c>
      <c r="E34" s="19">
        <v>14</v>
      </c>
      <c r="F34" s="23">
        <v>2300</v>
      </c>
      <c r="G34" s="15">
        <f t="shared" si="0"/>
        <v>32200</v>
      </c>
      <c r="H34" s="15"/>
      <c r="I34" s="15"/>
      <c r="J34" s="15">
        <v>2200</v>
      </c>
      <c r="K34" s="15"/>
      <c r="L34" s="15">
        <v>1970</v>
      </c>
      <c r="M34" s="15"/>
      <c r="N34" s="15"/>
      <c r="O34" s="15"/>
      <c r="P34" s="44"/>
    </row>
    <row r="35" spans="1:16" s="13" customFormat="1" ht="19.5" customHeight="1">
      <c r="A35" s="14">
        <v>24</v>
      </c>
      <c r="B35" s="20" t="s">
        <v>33</v>
      </c>
      <c r="C35" s="21" t="s">
        <v>33</v>
      </c>
      <c r="D35" s="22" t="s">
        <v>25</v>
      </c>
      <c r="E35" s="19">
        <v>35</v>
      </c>
      <c r="F35" s="23">
        <v>2300</v>
      </c>
      <c r="G35" s="15">
        <f t="shared" si="0"/>
        <v>80500</v>
      </c>
      <c r="H35" s="15"/>
      <c r="I35" s="15"/>
      <c r="J35" s="15">
        <v>1700</v>
      </c>
      <c r="K35" s="15"/>
      <c r="L35" s="15">
        <v>1497</v>
      </c>
      <c r="M35" s="15"/>
      <c r="N35" s="15"/>
      <c r="O35" s="15"/>
      <c r="P35" s="44"/>
    </row>
    <row r="36" spans="1:16" s="13" customFormat="1" ht="21" customHeight="1">
      <c r="A36" s="14">
        <v>25</v>
      </c>
      <c r="B36" s="37" t="s">
        <v>64</v>
      </c>
      <c r="C36" s="38" t="s">
        <v>65</v>
      </c>
      <c r="D36" s="18" t="s">
        <v>44</v>
      </c>
      <c r="E36" s="39">
        <v>15</v>
      </c>
      <c r="F36" s="39">
        <v>52635</v>
      </c>
      <c r="G36" s="15">
        <f t="shared" si="0"/>
        <v>789525</v>
      </c>
      <c r="H36" s="15"/>
      <c r="I36" s="15"/>
      <c r="J36" s="15"/>
      <c r="K36" s="15"/>
      <c r="L36" s="15"/>
      <c r="M36" s="15"/>
      <c r="N36" s="15">
        <v>52625</v>
      </c>
      <c r="O36" s="15"/>
      <c r="P36" s="44"/>
    </row>
    <row r="37" spans="1:16" s="13" customFormat="1" ht="21" customHeight="1">
      <c r="A37" s="14">
        <v>26</v>
      </c>
      <c r="B37" s="40" t="s">
        <v>66</v>
      </c>
      <c r="C37" s="25" t="s">
        <v>67</v>
      </c>
      <c r="D37" s="18" t="s">
        <v>44</v>
      </c>
      <c r="E37" s="19">
        <v>14</v>
      </c>
      <c r="F37" s="23">
        <v>27830</v>
      </c>
      <c r="G37" s="15">
        <f t="shared" si="0"/>
        <v>389620</v>
      </c>
      <c r="H37" s="15"/>
      <c r="I37" s="15"/>
      <c r="J37" s="15"/>
      <c r="K37" s="15"/>
      <c r="L37" s="15"/>
      <c r="M37" s="15"/>
      <c r="N37" s="15">
        <v>27820</v>
      </c>
      <c r="O37" s="15"/>
      <c r="P37" s="44"/>
    </row>
    <row r="38" spans="1:16" s="13" customFormat="1" ht="20.25" customHeight="1">
      <c r="A38" s="14">
        <v>27</v>
      </c>
      <c r="B38" s="27" t="s">
        <v>68</v>
      </c>
      <c r="C38" s="17" t="s">
        <v>69</v>
      </c>
      <c r="D38" s="22" t="s">
        <v>25</v>
      </c>
      <c r="E38" s="19">
        <v>70</v>
      </c>
      <c r="F38" s="31">
        <v>33335</v>
      </c>
      <c r="G38" s="15">
        <f t="shared" si="0"/>
        <v>2333450</v>
      </c>
      <c r="H38" s="15"/>
      <c r="I38" s="15"/>
      <c r="J38" s="15"/>
      <c r="K38" s="15">
        <v>33334</v>
      </c>
      <c r="L38" s="15"/>
      <c r="M38" s="15"/>
      <c r="N38" s="15"/>
      <c r="O38" s="15">
        <v>33330</v>
      </c>
      <c r="P38" s="44"/>
    </row>
    <row r="39" spans="1:16" ht="17.25" customHeight="1">
      <c r="A39" s="9"/>
      <c r="B39" s="10"/>
      <c r="C39" s="10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44"/>
      <c r="P39" s="44"/>
    </row>
    <row r="40" spans="1:16" ht="22.5" customHeight="1">
      <c r="A40" s="2"/>
      <c r="B40" s="50" t="s">
        <v>8</v>
      </c>
      <c r="C40" s="50"/>
      <c r="D40" s="50"/>
      <c r="E40" s="50"/>
      <c r="F40" s="50"/>
      <c r="G40" s="50"/>
      <c r="H40" s="51"/>
      <c r="I40" s="51"/>
      <c r="J40" s="51"/>
      <c r="K40" s="51"/>
      <c r="L40" s="51"/>
      <c r="M40" s="51"/>
      <c r="N40" s="51"/>
      <c r="O40" s="44"/>
      <c r="P40" s="44"/>
    </row>
    <row r="41" spans="1:16" ht="21.75" customHeight="1">
      <c r="A41" s="7" t="s">
        <v>14</v>
      </c>
      <c r="B41" s="50" t="s">
        <v>84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44"/>
    </row>
    <row r="42" spans="1:16" s="13" customFormat="1" ht="21.75" customHeight="1">
      <c r="A42" s="7" t="s">
        <v>18</v>
      </c>
      <c r="B42" s="50" t="s">
        <v>87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44"/>
    </row>
    <row r="43" spans="1:16" s="13" customFormat="1" ht="21.75" customHeight="1">
      <c r="A43" s="7" t="s">
        <v>20</v>
      </c>
      <c r="B43" s="50" t="s">
        <v>88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44"/>
    </row>
    <row r="44" spans="1:16" s="13" customFormat="1" ht="21.75" customHeight="1">
      <c r="A44" s="7" t="s">
        <v>79</v>
      </c>
      <c r="B44" s="50" t="s">
        <v>82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44"/>
    </row>
    <row r="45" spans="1:16" s="13" customFormat="1" ht="21.75" customHeight="1">
      <c r="A45" s="7" t="s">
        <v>80</v>
      </c>
      <c r="B45" s="50" t="s">
        <v>83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44"/>
    </row>
    <row r="46" spans="1:16" ht="27" customHeight="1">
      <c r="A46" s="3" t="s">
        <v>81</v>
      </c>
      <c r="B46" s="43" t="s">
        <v>17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</row>
    <row r="47" spans="1:16" ht="15.75" customHeight="1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44"/>
      <c r="P47" s="44"/>
    </row>
    <row r="48" spans="1:16" ht="15.75" customHeight="1">
      <c r="A48" s="3"/>
      <c r="B48" s="41"/>
      <c r="C48" s="41"/>
      <c r="D48" s="5"/>
      <c r="E48" s="8"/>
      <c r="F48" s="8"/>
      <c r="G48" s="8"/>
      <c r="H48" s="8"/>
      <c r="I48" s="8"/>
      <c r="J48" s="8"/>
      <c r="K48" s="8"/>
      <c r="L48" s="8"/>
      <c r="M48" s="8"/>
      <c r="N48" s="8"/>
      <c r="O48" s="44"/>
      <c r="P48" s="44"/>
    </row>
    <row r="49" spans="1:16" ht="15" customHeight="1">
      <c r="A49" s="4"/>
      <c r="B49" s="41" t="s">
        <v>21</v>
      </c>
      <c r="C49" s="41"/>
      <c r="D49" s="5" t="s">
        <v>22</v>
      </c>
      <c r="E49" s="5"/>
      <c r="F49" s="41"/>
      <c r="G49" s="41"/>
      <c r="H49" s="44"/>
      <c r="I49" s="44"/>
      <c r="J49" s="44"/>
      <c r="K49" s="44"/>
      <c r="L49" s="44"/>
      <c r="M49" s="44"/>
      <c r="N49" s="44"/>
      <c r="O49" s="44"/>
      <c r="P49" s="44"/>
    </row>
    <row r="50" spans="1:16" ht="15" customHeight="1">
      <c r="A50" s="4"/>
      <c r="B50" s="8"/>
      <c r="C50" s="8"/>
      <c r="D50" s="8"/>
      <c r="E50" s="8"/>
      <c r="F50" s="8"/>
      <c r="G50" s="8"/>
      <c r="H50" s="44"/>
      <c r="I50" s="44"/>
      <c r="J50" s="44"/>
      <c r="K50" s="44"/>
      <c r="L50" s="44"/>
      <c r="M50" s="44"/>
      <c r="N50" s="44"/>
      <c r="O50" s="44"/>
      <c r="P50" s="44"/>
    </row>
    <row r="51" spans="1:16" ht="15" customHeight="1">
      <c r="A51" s="44"/>
      <c r="B51" s="41" t="s">
        <v>85</v>
      </c>
      <c r="C51" s="41"/>
      <c r="D51" s="5" t="s">
        <v>86</v>
      </c>
      <c r="E51" s="5"/>
      <c r="F51" s="41"/>
      <c r="G51" s="41"/>
      <c r="H51" s="5"/>
      <c r="I51" s="5"/>
      <c r="J51" s="5"/>
      <c r="K51" s="5"/>
      <c r="L51" s="5"/>
      <c r="M51" s="5"/>
      <c r="N51" s="5"/>
      <c r="O51" s="44"/>
      <c r="P51" s="44"/>
    </row>
    <row r="52" spans="1:16">
      <c r="A52" s="44"/>
      <c r="B52" s="6"/>
      <c r="C52" s="6"/>
      <c r="D52" s="6"/>
      <c r="E52" s="6"/>
      <c r="F52" s="6"/>
      <c r="G52" s="6"/>
      <c r="H52" s="44"/>
      <c r="I52" s="44"/>
      <c r="J52" s="44"/>
      <c r="K52" s="44"/>
      <c r="L52" s="44"/>
      <c r="M52" s="44"/>
      <c r="N52" s="44"/>
      <c r="O52" s="44"/>
      <c r="P52" s="44"/>
    </row>
    <row r="53" spans="1:16">
      <c r="A53" s="44"/>
      <c r="B53" s="6" t="s">
        <v>9</v>
      </c>
      <c r="C53" s="6"/>
      <c r="D53" s="6" t="s">
        <v>10</v>
      </c>
      <c r="E53" s="6"/>
      <c r="F53" s="6"/>
      <c r="G53" s="6"/>
      <c r="H53" s="51"/>
      <c r="I53" s="51"/>
      <c r="J53" s="51"/>
      <c r="K53" s="51"/>
      <c r="L53" s="51"/>
      <c r="M53" s="51"/>
      <c r="N53" s="51"/>
      <c r="O53" s="44"/>
      <c r="P53" s="44"/>
    </row>
    <row r="54" spans="1:1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9" spans="1:16">
      <c r="B59" s="1"/>
    </row>
    <row r="60" spans="1:16">
      <c r="B60" s="1"/>
    </row>
    <row r="61" spans="1:16">
      <c r="B61" s="1"/>
    </row>
    <row r="62" spans="1:16">
      <c r="B62" s="1"/>
    </row>
  </sheetData>
  <mergeCells count="15">
    <mergeCell ref="F51:G51"/>
    <mergeCell ref="B40:G40"/>
    <mergeCell ref="B48:C48"/>
    <mergeCell ref="B49:C49"/>
    <mergeCell ref="A6:O6"/>
    <mergeCell ref="A7:O7"/>
    <mergeCell ref="A8:O8"/>
    <mergeCell ref="B46:O46"/>
    <mergeCell ref="B41:O41"/>
    <mergeCell ref="B42:O42"/>
    <mergeCell ref="F49:G49"/>
    <mergeCell ref="B51:C51"/>
    <mergeCell ref="B43:O43"/>
    <mergeCell ref="B44:O44"/>
    <mergeCell ref="B45:O45"/>
  </mergeCells>
  <dataValidations count="3">
    <dataValidation allowBlank="1" showInputMessage="1" showErrorMessage="1" prompt="Введите наименование на гос.языке" sqref="B38 D32:D33 D22 B40:B45"/>
    <dataValidation allowBlank="1" showInputMessage="1" showErrorMessage="1" prompt="Введите краткую хар-ку на рус.языке" sqref="C38"/>
    <dataValidation type="list" allowBlank="1" showInputMessage="1" showErrorMessage="1" sqref="D30 D23 D21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2022-01-27T14:44:20Z</dcterms:modified>
</cp:coreProperties>
</file>