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3" i="1" l="1"/>
  <c r="G12" i="1"/>
</calcChain>
</file>

<file path=xl/sharedStrings.xml><?xml version="1.0" encoding="utf-8"?>
<sst xmlns="http://schemas.openxmlformats.org/spreadsheetml/2006/main" count="47" uniqueCount="42">
  <si>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</si>
  <si>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</si>
  <si>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</si>
  <si>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</si>
  <si>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</si>
  <si>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</si>
  <si>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</si>
  <si>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</si>
  <si>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</si>
  <si>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</si>
  <si>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</si>
  <si>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</si>
  <si>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</si>
  <si>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</si>
  <si>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</si>
  <si>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</si>
  <si>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</si>
  <si>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</si>
  <si>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</si>
  <si>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</si>
  <si>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24.05.2022 г.</t>
  </si>
  <si>
    <t>упаковка</t>
  </si>
  <si>
    <t>Протокол итогов закупа способом запроса ценовых предложений №90</t>
  </si>
  <si>
    <t>Фильтр для стандартного контейнера, многоразовый, для паровой стерилизации, без индикатора обработки.</t>
  </si>
  <si>
    <t>Для доукомплектования, модернизации и дооснащения
основного (установленного) оборудования у Заказчика , производство «Aesculap» (Германия) преобретается Фильтр для стандартного контейнера, многоразовый, для паровой стерилизации, без индикатора обработки, круглый, диаметр 190 мм, с отверстием для крепления. Презназначен для крепления на крышке контейнера (BASIS, VARIO) стандарт с помощью держателя фильтра, для использования до 1000 циклов при паровой стерилизации.
Нестерильный, многоразовый. В упаковке 10 штук.</t>
  </si>
  <si>
    <t xml:space="preserve">Промывочный переходник ELAN 4 electro 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</si>
  <si>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Промывочный переходник ELAN 4 electro. Для ручной очистки. Не подлежит стерилизации. Многоразовый.</t>
  </si>
  <si>
    <t>штука</t>
  </si>
  <si>
    <t>Фиксатор ECCOS для краниоперфоратора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</si>
  <si>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Фиксатор ECCOS для краниоперфоратора. Нестерильный, многоразовый.</t>
  </si>
  <si>
    <t>Sterilit масло спрей, смазка для инструментов, 300 мл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</si>
  <si>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Sterilit смазка для инструментов, аэрозоль 300 мл, предназначена для обработки инструментов, стерильная. Возможно использование с адаптором(поставляется вместе с аэрозолем), применяется только в комбинации с паровой стерилизацией.</t>
  </si>
  <si>
    <t>Фиксатор ECCOS для трех краниотомных насадок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</si>
  <si>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ELAN 4 Фиксатор ECCOS для трех краниотомных насадок. Нестерильный, многоразовый.</t>
  </si>
  <si>
    <t>Краниотомный бор для  наконечника 2-кольцевого, спиральный, стандартный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</si>
  <si>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ELAN 4 Краниотомный бор для наконечника 2-кольцевого, спиральный, стандартный. Стерильный, многоразовый.</t>
  </si>
  <si>
    <t>Защита твердой мозговой оболочки, фиксированная, удлиненная</t>
  </si>
  <si>
    <t>Для доукомплектования, модернизации и дооснащения
основного (установленного) оборудования у Заказчика для
краниотома ELAN 4, производство «Aesculap» (Германия)
преобретается Защита твердой мозговой оболочки, фиксированная, удлиненная, кодировка размера - 3 точки, для краниотома и многофункционального наконечника, масса 10,5 г ± 10 %, размеры 14 мм x 70 мм ± 5 %.  Нестерильная, многоразовая.</t>
  </si>
  <si>
    <t>ТОО "MEDICUS-M"</t>
  </si>
  <si>
    <t>По лотам №1-7 признать потенциальным победителем ТОО "MEDICUS-M", Алматинская обл., п.Отеген Батыра, ул.Калинина, д.2, на общую сумму 3 390 883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</si>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</sst>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0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3" fillId="2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7" zoomScale="80" zoomScaleNormal="80" workbookViewId="0">
      <selection activeCell="C18" sqref="C18"/>
    </sheetView>
  </sheetViews>
  <sheetFormatPr defaultRowHeight="12"/>
  <cols>
    <col min="1" max="1" width="5.28515625" style="1" customWidth="1"/>
    <col min="2" max="2" width="27.5703125" style="1" customWidth="1"/>
    <col min="3" max="3" width="79.42578125" style="1" customWidth="1"/>
    <col min="4" max="4" width="9.85546875" style="1" customWidth="1"/>
    <col min="5" max="5" width="10.85546875" style="1" customWidth="1"/>
    <col min="6" max="6" width="12" style="1" customWidth="1"/>
    <col min="7" max="7" width="12.28515625" style="1" customWidth="1"/>
    <col min="8" max="8" width="11.5703125" style="1" customWidth="1"/>
    <col min="9" max="16384" width="9.140625" style="1"/>
  </cols>
  <sheetData>
    <row r="1" spans="1:8">
      <c r="D1" s="2" t="s">
        <v>9</v>
      </c>
    </row>
    <row r="2" spans="1:8">
      <c r="D2" s="2" t="s">
        <v>16</v>
      </c>
    </row>
    <row r="3" spans="1:8">
      <c r="D3" s="2" t="s">
        <v>17</v>
      </c>
    </row>
    <row r="4" spans="1:8">
      <c r="D4" s="2" t="s">
        <v>14</v>
      </c>
    </row>
    <row r="6" spans="1:8" ht="15" customHeight="1">
      <c r="A6" s="30" t="s">
        <v>22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20</v>
      </c>
    </row>
    <row r="11" spans="1:8" ht="53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38</v>
      </c>
    </row>
    <row r="12" spans="1:8" ht="111.75" customHeight="1">
      <c r="A12" s="9">
        <v>1</v>
      </c>
      <c r="B12" s="34" t="s">
        <v>23</v>
      </c>
      <c r="C12" s="35" t="s">
        <v>24</v>
      </c>
      <c r="D12" s="36" t="s">
        <v>21</v>
      </c>
      <c r="E12" s="36">
        <v>1</v>
      </c>
      <c r="F12" s="36">
        <v>250343</v>
      </c>
      <c r="G12" s="27">
        <f>F12*E12</f>
        <v>250343</v>
      </c>
      <c r="H12" s="27">
        <v>244901</v>
      </c>
    </row>
    <row r="13" spans="1:8" ht="72.75" customHeight="1">
      <c r="A13" s="9">
        <v>2</v>
      </c>
      <c r="B13" s="34" t="s">
        <v>25</v>
      </c>
      <c r="C13" s="35" t="s">
        <v>26</v>
      </c>
      <c r="D13" s="36" t="s">
        <v>27</v>
      </c>
      <c r="E13" s="36">
        <v>3</v>
      </c>
      <c r="F13" s="36">
        <v>241880</v>
      </c>
      <c r="G13" s="27">
        <f t="shared" ref="G13:G18" si="0">F13*E13</f>
        <v>725640</v>
      </c>
      <c r="H13" s="27">
        <v>236621</v>
      </c>
    </row>
    <row r="14" spans="1:8" ht="60.75" customHeight="1">
      <c r="A14" s="9">
        <v>3</v>
      </c>
      <c r="B14" s="34" t="s">
        <v>28</v>
      </c>
      <c r="C14" s="35" t="s">
        <v>29</v>
      </c>
      <c r="D14" s="36" t="s">
        <v>27</v>
      </c>
      <c r="E14" s="36">
        <v>1</v>
      </c>
      <c r="F14" s="36">
        <v>94320</v>
      </c>
      <c r="G14" s="27">
        <f t="shared" si="0"/>
        <v>94320</v>
      </c>
      <c r="H14" s="27">
        <v>92269</v>
      </c>
    </row>
    <row r="15" spans="1:8" ht="86.25" customHeight="1">
      <c r="A15" s="9">
        <v>4</v>
      </c>
      <c r="B15" s="34" t="s">
        <v>30</v>
      </c>
      <c r="C15" s="35" t="s">
        <v>31</v>
      </c>
      <c r="D15" s="36" t="s">
        <v>27</v>
      </c>
      <c r="E15" s="36">
        <v>6</v>
      </c>
      <c r="F15" s="36">
        <v>85760</v>
      </c>
      <c r="G15" s="27">
        <f t="shared" si="0"/>
        <v>514560</v>
      </c>
      <c r="H15" s="27">
        <v>46000</v>
      </c>
    </row>
    <row r="16" spans="1:8" ht="72.75" customHeight="1">
      <c r="A16" s="9">
        <v>5</v>
      </c>
      <c r="B16" s="34" t="s">
        <v>32</v>
      </c>
      <c r="C16" s="35" t="s">
        <v>33</v>
      </c>
      <c r="D16" s="36" t="s">
        <v>27</v>
      </c>
      <c r="E16" s="36">
        <v>1</v>
      </c>
      <c r="F16" s="36">
        <v>21420</v>
      </c>
      <c r="G16" s="27">
        <f t="shared" si="0"/>
        <v>21420</v>
      </c>
      <c r="H16" s="27">
        <v>20955</v>
      </c>
    </row>
    <row r="17" spans="1:8" ht="72.75" customHeight="1">
      <c r="A17" s="9">
        <v>6</v>
      </c>
      <c r="B17" s="34" t="s">
        <v>34</v>
      </c>
      <c r="C17" s="35" t="s">
        <v>35</v>
      </c>
      <c r="D17" s="36" t="s">
        <v>27</v>
      </c>
      <c r="E17" s="36">
        <v>10</v>
      </c>
      <c r="F17" s="36">
        <v>122114</v>
      </c>
      <c r="G17" s="27">
        <f t="shared" si="0"/>
        <v>1221140</v>
      </c>
      <c r="H17" s="27">
        <v>119495</v>
      </c>
    </row>
    <row r="18" spans="1:8" ht="87.75" customHeight="1">
      <c r="A18" s="9">
        <v>7</v>
      </c>
      <c r="B18" s="34" t="s">
        <v>36</v>
      </c>
      <c r="C18" s="35" t="s">
        <v>37</v>
      </c>
      <c r="D18" s="36" t="s">
        <v>27</v>
      </c>
      <c r="E18" s="36">
        <v>1</v>
      </c>
      <c r="F18" s="36">
        <v>856945</v>
      </c>
      <c r="G18" s="27">
        <f t="shared" si="0"/>
        <v>856945</v>
      </c>
      <c r="H18" s="27">
        <v>851945</v>
      </c>
    </row>
    <row r="19" spans="1:8" ht="17.25" customHeight="1">
      <c r="A19" s="10"/>
      <c r="B19" s="11"/>
      <c r="C19" s="11"/>
      <c r="D19" s="12"/>
      <c r="E19" s="13"/>
      <c r="F19" s="13"/>
      <c r="G19" s="14"/>
    </row>
    <row r="20" spans="1:8" ht="22.5" customHeight="1">
      <c r="A20" s="15"/>
      <c r="B20" s="29" t="s">
        <v>19</v>
      </c>
      <c r="C20" s="29"/>
      <c r="D20" s="29"/>
      <c r="E20" s="29"/>
      <c r="F20" s="29"/>
      <c r="G20" s="29"/>
    </row>
    <row r="21" spans="1:8" ht="18" customHeight="1">
      <c r="A21" s="16" t="s">
        <v>11</v>
      </c>
      <c r="B21" s="32" t="s">
        <v>39</v>
      </c>
      <c r="C21" s="32"/>
      <c r="D21" s="32"/>
      <c r="E21" s="32"/>
      <c r="F21" s="32"/>
      <c r="G21" s="32"/>
      <c r="H21" s="32"/>
    </row>
    <row r="22" spans="1:8" ht="30" customHeight="1">
      <c r="A22" s="16" t="s">
        <v>13</v>
      </c>
      <c r="B22" s="33" t="s">
        <v>12</v>
      </c>
      <c r="C22" s="33"/>
      <c r="D22" s="33"/>
      <c r="E22" s="33"/>
      <c r="F22" s="33"/>
      <c r="G22" s="33"/>
      <c r="H22" s="33"/>
    </row>
    <row r="23" spans="1:8" ht="19.5" customHeight="1">
      <c r="A23" s="16"/>
      <c r="B23" s="17"/>
      <c r="C23" s="17"/>
      <c r="D23" s="17"/>
      <c r="E23" s="17"/>
      <c r="F23" s="17"/>
      <c r="G23" s="17"/>
      <c r="H23" s="17"/>
    </row>
    <row r="24" spans="1:8" ht="15.75" customHeight="1">
      <c r="A24" s="18"/>
      <c r="B24" s="19"/>
      <c r="C24" s="19"/>
      <c r="D24" s="19"/>
      <c r="E24" s="19"/>
      <c r="F24" s="19"/>
      <c r="G24" s="19"/>
    </row>
    <row r="25" spans="1:8" ht="15" customHeight="1">
      <c r="B25" s="28" t="s">
        <v>40</v>
      </c>
      <c r="C25" s="28"/>
      <c r="D25" s="25" t="s">
        <v>41</v>
      </c>
      <c r="F25" s="23"/>
      <c r="G25" s="20"/>
      <c r="H25" s="20"/>
    </row>
    <row r="26" spans="1:8" ht="14.25">
      <c r="B26" s="37"/>
      <c r="C26" s="37"/>
      <c r="D26" s="25"/>
      <c r="F26" s="22"/>
      <c r="G26" s="20"/>
      <c r="H26" s="20"/>
    </row>
    <row r="27" spans="1:8" ht="18" customHeight="1">
      <c r="B27" s="38" t="s">
        <v>7</v>
      </c>
      <c r="C27" s="26"/>
      <c r="D27" s="39" t="s">
        <v>8</v>
      </c>
      <c r="F27" s="23"/>
      <c r="G27" s="21"/>
      <c r="H27" s="21"/>
    </row>
    <row r="28" spans="1:8" ht="14.25">
      <c r="B28" s="26"/>
      <c r="C28" s="26"/>
      <c r="D28" s="26"/>
      <c r="E28" s="22"/>
      <c r="F28" s="24"/>
    </row>
    <row r="30" spans="1:8">
      <c r="B30" s="2"/>
    </row>
    <row r="31" spans="1:8">
      <c r="B31" s="2"/>
    </row>
    <row r="32" spans="1:8">
      <c r="B32" s="2"/>
    </row>
    <row r="33" spans="2:2">
      <c r="B33" s="2"/>
    </row>
  </sheetData>
  <mergeCells count="7">
    <mergeCell ref="B25:C25"/>
    <mergeCell ref="B20:G20"/>
    <mergeCell ref="A6:H6"/>
    <mergeCell ref="A7:H7"/>
    <mergeCell ref="A8:H8"/>
    <mergeCell ref="B21:H21"/>
    <mergeCell ref="B22:H22"/>
  </mergeCells>
  <conditionalFormatting sqref="B12:B18">
    <cfRule type="cellIs" dxfId="0" priority="1" stopIfTrue="1" operator="lessThan">
      <formula>0</formula>
    </cfRule>
  </conditionalFormatting>
  <dataValidations count="1">
    <dataValidation allowBlank="1" showInputMessage="1" showErrorMessage="1" prompt="Введите наименование на гос.языке" sqref="B20:B21 B27:B28 D12:D18 C28 G26:H27"/>
  </dataValidations>
  <pageMargins left="0" right="0" top="0.35433070866141736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2022-05-25T04:49:25Z</dcterms:modified>
</cp:coreProperties>
</file>