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7400" windowHeight="8070" tabRatio="930"/>
  </bookViews>
  <sheets>
    <sheet name="Лист1" sheetId="13" r:id="rId1"/>
  </sheets>
  <calcPr calcId="124519"/>
</workbook>
</file>

<file path=xl/calcChain.xml><?xml version="1.0" encoding="utf-8"?>
<calcChain xmlns="http://schemas.openxmlformats.org/spreadsheetml/2006/main">
  <c r="G36" i="13"/>
  <c r="G35"/>
  <c r="G34"/>
  <c r="G33"/>
  <c r="G32"/>
  <c r="G31"/>
  <c r="G30"/>
  <c r="G29"/>
  <c r="G28"/>
  <c r="G27"/>
  <c r="G26"/>
  <c r="G25"/>
  <c r="G24"/>
  <c r="G23"/>
  <c r="G22"/>
  <c r="G21"/>
  <c r="G20"/>
  <c r="G19"/>
  <c r="G18"/>
  <c r="G17"/>
  <c r="G16"/>
  <c r="G15"/>
  <c r="G14"/>
  <c r="G13"/>
  <c r="G12"/>
</calcChain>
</file>

<file path=xl/sharedStrings.xml><?xml version="1.0" encoding="utf-8"?>
<sst xmlns="http://schemas.openxmlformats.org/spreadsheetml/2006/main" count="124" uniqueCount="105">
  <si>
    <t xml:space="preserve">Наименование  (МНН) </t>
  </si>
  <si>
    <t>шт</t>
  </si>
  <si>
    <t>кор</t>
  </si>
  <si>
    <t>уп</t>
  </si>
  <si>
    <t>кор.</t>
  </si>
  <si>
    <t>Крепированная бумага 1000Х1000</t>
  </si>
  <si>
    <t xml:space="preserve"> кор</t>
  </si>
  <si>
    <t>Крепированная бумага 600Х600</t>
  </si>
  <si>
    <t>Крепированная бумага 750Х750</t>
  </si>
  <si>
    <t xml:space="preserve"> рул</t>
  </si>
  <si>
    <t>Рулоны бумажно-пленочные плоские 100мм*200</t>
  </si>
  <si>
    <t>рул.</t>
  </si>
  <si>
    <t>Рулоны бумажно-пленочные плоские 150мм*200</t>
  </si>
  <si>
    <t xml:space="preserve">Рулоны бумажно-пленочные плоские 200мм*200 </t>
  </si>
  <si>
    <t>Рулоны бумажно-пленочные плоские 50мм*200 мм</t>
  </si>
  <si>
    <t xml:space="preserve"> рул.</t>
  </si>
  <si>
    <t xml:space="preserve"> уп</t>
  </si>
  <si>
    <r>
      <t>Тест индикатор на 121</t>
    </r>
    <r>
      <rPr>
        <vertAlign val="superscript"/>
        <sz val="10"/>
        <color indexed="8"/>
        <rFont val="Times New Roman"/>
        <family val="1"/>
        <charset val="204"/>
      </rPr>
      <t xml:space="preserve">о  </t>
    </r>
    <r>
      <rPr>
        <sz val="10"/>
        <color indexed="8"/>
        <rFont val="Times New Roman"/>
        <family val="1"/>
        <charset val="204"/>
      </rPr>
      <t>№500</t>
    </r>
  </si>
  <si>
    <r>
      <t>Тест индикатор на 134</t>
    </r>
    <r>
      <rPr>
        <vertAlign val="superscript"/>
        <sz val="10"/>
        <color indexed="8"/>
        <rFont val="Times New Roman"/>
        <family val="1"/>
        <charset val="204"/>
      </rPr>
      <t xml:space="preserve">о </t>
    </r>
    <r>
      <rPr>
        <sz val="10"/>
        <color indexed="8"/>
        <rFont val="Times New Roman"/>
        <family val="1"/>
        <charset val="204"/>
      </rPr>
      <t>№500</t>
    </r>
  </si>
  <si>
    <t>Липкая лента с индикатором стерилизации   19мм*50</t>
  </si>
  <si>
    <t>рул</t>
  </si>
  <si>
    <t>Рулоны Тайвек  200мм*70м</t>
  </si>
  <si>
    <t>Рулоны Тайвек 100мм70м</t>
  </si>
  <si>
    <t>Рулоны Тайвек 150мм*70м</t>
  </si>
  <si>
    <t>Рулоны Тайвек 350мм*70м</t>
  </si>
  <si>
    <t>Крепированная бумага 1200х1200</t>
  </si>
  <si>
    <t>Бумага крепированная мягкая для медицинской паровой и газовой стерилизации  №250</t>
  </si>
  <si>
    <t>Рулоны бумажно-пленочные плоские 400мм*200</t>
  </si>
  <si>
    <t>Крепированная бумага 300Х300</t>
  </si>
  <si>
    <t>№ лота</t>
  </si>
  <si>
    <t>Техническая спецификация</t>
  </si>
  <si>
    <t xml:space="preserve">Единица измерения </t>
  </si>
  <si>
    <t>Количество</t>
  </si>
  <si>
    <t>Цена за ед., тенге</t>
  </si>
  <si>
    <t>Сумма, выделенная для закупа, тенге</t>
  </si>
  <si>
    <t xml:space="preserve">Перо зеленое для самописца на формальдегидный стерилизатор.
Предназначено для фиксации в процессе цикла стерилизации кривой давления в диапазоне от 0 до 1 Bar.
Вес 0,008 кг
Размер 8х7х3 см
</t>
  </si>
  <si>
    <t xml:space="preserve">Бумага крепированная мягкая для медицинской паровой и газовой стерилизации №250 </t>
  </si>
  <si>
    <t xml:space="preserve">Бумага крепированная мягкая для медицинской паровой и газовой стерилизации №500 </t>
  </si>
  <si>
    <t>индикатор предназначен для оперативного визуального контроля качества парового стерилизатора на 121о  №500</t>
  </si>
  <si>
    <t>индикатор предназначен для оперативного визуального контроля качества парового стерилизатора на 134о №500</t>
  </si>
  <si>
    <t>Химический состав:
Концентрация формальдегида -  2%
Концентрация этанола  -  3%
PH-значение -  5-7 при 20 °C 
Внешний вид  - прозрачный и бесцветный
Упаковка –герметичный пакет восьмиугольной формы из высокоплотного полиэтилена объемом 2,7 л. Толщина полиэтилена-  1,5 мм. Размеры: Ширина пакета по крайним точка – 120 мм, ширина пакета в центре – 145 мм, длина пакета - 400мм, толщина пакета  - 95 мм. На пакет нанесена мерная шкала с обозначениями 1000 и  2000 мл.
Наличие паспорта безопасности продукта и инструкции по применению.</t>
  </si>
  <si>
    <t>Стерилизующий раствор для формальдегидного стерилизатора 130 LF-2 MATACHANA, Испания</t>
  </si>
  <si>
    <t xml:space="preserve"> химический индикатор для стерилизатора МАТАЧАНА серии 130 LF</t>
  </si>
  <si>
    <t xml:space="preserve">Мультипараметрический индикатор, 4 класс, для процесса НТПФ стерилизации. Для применения в каждом пакете, корзине или изделии, обрабатываемом в стерилизаторе 130LF.
- Четкое изменение цвета.
- Просты в использовании и сохранении данных.
- Не являются токсичными.
- Не содержат свинец и другие тяжелые металлы. 
- Печать на полоски нанесена химическими чернилами.
- Размеры 200 х 15 мм.
- Изготовлены из целлюлозного материала толщиной 189 г.
- Полоски надрезаны наполовину для простого отрывания.
</t>
  </si>
  <si>
    <t>Перо для самописца красное для стерилизатора 130 F-1/2 MATACHANA, Испания</t>
  </si>
  <si>
    <t xml:space="preserve">Перо красное для самописца на формальдегидный стерилизатор.
Предназначено для фиксации в процессе цикла стерилизации кривой кривой температуры в диапазоне от 0 до 100 0С.
Вес 0,008 кг
Размер 8х7х3 см
</t>
  </si>
  <si>
    <t>Перо для самописца зеленое для стерилизатора 130 F-1/2 MATACHANA, Испания</t>
  </si>
  <si>
    <t>Бумага на самописца для стерилизатора 130 F-1/2 MATACHANA, Испания</t>
  </si>
  <si>
    <t xml:space="preserve">Бумага линованная для самописца на формальдегидный стерилизатор.
Предназначена для фиксации в процессе цикла стерилизации кривой давления в диапазоне от 0 до 1 Bar и кривой температуры в диапазоне от 0 до 100 0С.
Вес 0,08 кг
Размер 12,5х4,5х3 см.
</t>
  </si>
  <si>
    <t xml:space="preserve">липкая лента с индикатором стерилизации   19мм*50, применяется для закрепления крепированной бумаги для парового стерилизатора </t>
  </si>
  <si>
    <t>Индикаторные тест полоски   для плазменного стерилизатора  Sterrad №4</t>
  </si>
  <si>
    <t>индикатор красного цвета  Sterrad  индикатор меняет цвет после прохождения цикла в стерилизаторах №4</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</si>
  <si>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Упаковка №30</t>
  </si>
  <si>
    <t>Пластмассовый футляр,содержащий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В упаковке  2 штуки.</t>
  </si>
  <si>
    <t xml:space="preserve">Бумага крепированная мягкая для медицинской паровой и газовой стерилизации  №250 </t>
  </si>
  <si>
    <t>Бумага крепированная мягкая для медицинской паровой и газовой стерилизации  №2000</t>
  </si>
  <si>
    <t>Рулоны бумажно-пленочные плоские 100мм*200 с индикатором на формальдегид, пар</t>
  </si>
  <si>
    <t>Рулоны бумажно-пленочные плоские 150мм*200  с индикатором на формальдегид, пар</t>
  </si>
  <si>
    <t>Рулоны бумажно-пленочные плоские 200мм*200  с индикатором на формальдегид, пар</t>
  </si>
  <si>
    <t>Рулоны бумажно-пленочные плоские 400мм*200  с индикатором на формальдегид, пар</t>
  </si>
  <si>
    <t>Рулоны бумажно-пленочные плоские 50мм*200 мм  с индикатором на формальдегид, пар</t>
  </si>
  <si>
    <t>Биологические индикаторы для стерилизатора STERRAD</t>
  </si>
  <si>
    <t>Кассеты на  стерилизатор Sterrad  100NX №2</t>
  </si>
  <si>
    <t>ТОО "СЛК Групп НС"</t>
  </si>
  <si>
    <t>ТОО "ОСТ-ФАРМ"</t>
  </si>
  <si>
    <t>ТОО "АлМеда"</t>
  </si>
  <si>
    <t>ТОО "Endo Star"</t>
  </si>
  <si>
    <t>ТОО "КАЗАХСТАН-МЕД ДЕЗ"</t>
  </si>
  <si>
    <t>УТВЕРЖДАЮ</t>
  </si>
  <si>
    <t>Директор ГКП на ПХВ «Многопрофильная городская больница №1»</t>
  </si>
  <si>
    <t>____________________ М.Абдуов</t>
  </si>
  <si>
    <t>"___" _______________ 2022г.</t>
  </si>
  <si>
    <t>Протокол итогов закупа способом запроса ценовых предложений</t>
  </si>
  <si>
    <t>ГКП на ПХВ «Многопрофильная городская больница №1» акимата г.Нур-Султан</t>
  </si>
  <si>
    <t>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</si>
  <si>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</si>
  <si>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1.</t>
  </si>
  <si>
    <t>2.</t>
  </si>
  <si>
    <t>3.</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</si>
  <si>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</si>
  <si>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Заместитель директора по хирургии</t>
  </si>
  <si>
    <t>Р.Айгараев</t>
  </si>
  <si>
    <t>Начальник отдела гос.закупок</t>
  </si>
  <si>
    <t>Ж.Кыстаубаева</t>
  </si>
  <si>
    <t>медицинских изделий (ЦСО)</t>
  </si>
  <si>
    <t>ТОО "Dana Estrella"</t>
  </si>
  <si>
    <t>4.</t>
  </si>
  <si>
    <t>5.</t>
  </si>
  <si>
    <t>6.</t>
  </si>
  <si>
    <t>7.</t>
  </si>
  <si>
    <t>Заведующий оперблоком</t>
  </si>
  <si>
    <t>Старшая м/сестра ЦСО</t>
  </si>
  <si>
    <t>А.Наурызбаева</t>
  </si>
  <si>
    <t>По лотам №1-5 признать потенциальным победителем ТОО "ОСТ-ФАРМ", ВКО, г.Усть-Каменогорск, ул.Астана, д.16А, на сумму 3 650 770 тенге.</t>
  </si>
  <si>
    <t>По лоту №23 признать победителем ТОО "Dana Estrella", г.Алматы, ул.Гоголя, д.89 А, офис 101, на сумму 1 675 800 тенге.</t>
  </si>
  <si>
    <t>По лоту №24 признать победителем ТОО "Endo Star", г.Астана, ул.Мирзояна, 3-56, на сумму 143 0000 тенге.</t>
  </si>
  <si>
    <t>По лотам №21,22 признать потенциальным победителем ТОО "СЛК Групп НС", г.Нур-Султан, ул.Богенбай Батыра, д.24/1, кв.20, на сумму 1 603 350 тенге.</t>
  </si>
  <si>
    <t>По лотам №11-20 признать победителем ТОО "КАЗАХСТАН-МЕД ДЕЗ", г.Нур-Султан, пр.Кабанбай батыра, д.46Б, нп 2, на сумму 5 225 000 тенге.</t>
  </si>
  <si>
    <t>По лотам №7,10 признать потенциальным победителем ТОО "СЛК Групп НС", г.Нур-Султан, ул.Богенбай Батыра, д.24/1, кв.20, на сумму 387 865 тенге.</t>
  </si>
  <si>
    <t>По лотам №6-10 отклонить ценовое предложение  ТОО "КАЗАХСТАН-МЕД ДЕЗ", г.Нур-Султан, пр.Кабанбай батыра, д.46Б, нп 2 ввиду не соответствия товара технической спецификации.</t>
  </si>
  <si>
    <t>С.Абдуалиев</t>
  </si>
  <si>
    <t>8.</t>
  </si>
  <si>
    <t>9.</t>
  </si>
  <si>
    <t>25.01.2022 г.</t>
  </si>
  <si>
    <t>По лоту №6,8,9,25 признать закуп несостоявшимся, ввиду не представления ценовых предложений потенциальными поставщиками.</t>
  </si>
</sst>
</file>

<file path=xl/styles.xml><?xml version="1.0" encoding="utf-8"?>
<styleSheet xmlns="http://schemas.openxmlformats.org/spreadsheetml/2006/main">
  <numFmts count="3">
    <numFmt numFmtId="164" formatCode="000"/>
    <numFmt numFmtId="165" formatCode="00"/>
    <numFmt numFmtId="166" formatCode="#,##0_р_."/>
  </numFmts>
  <fonts count="28">
    <font>
      <sz val="11"/>
      <color theme="1"/>
      <name val="Calibri"/>
      <family val="2"/>
      <charset val="204"/>
      <scheme val="minor"/>
    </font>
    <font>
      <sz val="11"/>
      <color indexed="8"/>
      <name val="Calibri"/>
      <family val="2"/>
      <charset val="204"/>
    </font>
    <font>
      <sz val="10"/>
      <name val="Arial Cyr"/>
      <charset val="204"/>
    </font>
    <font>
      <sz val="12"/>
      <name val="KZ Times New Roman"/>
      <family val="1"/>
      <charset val="204"/>
    </font>
    <font>
      <b/>
      <sz val="12"/>
      <name val="KZ Times New Roman"/>
      <family val="1"/>
      <charset val="204"/>
    </font>
    <font>
      <b/>
      <sz val="14"/>
      <name val="KZ Times New Roman"/>
      <family val="1"/>
      <charset val="204"/>
    </font>
    <font>
      <sz val="12"/>
      <color indexed="9"/>
      <name val="KZ Times New Roman"/>
      <family val="1"/>
      <charset val="204"/>
    </font>
    <font>
      <b/>
      <i/>
      <sz val="12"/>
      <name val="KZ Times New Roman"/>
      <family val="1"/>
      <charset val="204"/>
    </font>
    <font>
      <sz val="10"/>
      <name val="KZ Times New Roman"/>
      <family val="1"/>
      <charset val="204"/>
    </font>
    <font>
      <sz val="10"/>
      <name val="Arial Cyr"/>
      <family val="2"/>
      <charset val="204"/>
    </font>
    <font>
      <sz val="10"/>
      <name val="Times New Roman"/>
      <family val="1"/>
      <charset val="204"/>
    </font>
    <font>
      <sz val="10"/>
      <name val="Arial"/>
      <family val="2"/>
    </font>
    <font>
      <sz val="10"/>
      <color theme="1"/>
      <name val="Arial"/>
      <family val="2"/>
      <charset val="204"/>
    </font>
    <font>
      <sz val="11"/>
      <color theme="1"/>
      <name val="Times New Roman"/>
      <family val="1"/>
      <charset val="204"/>
    </font>
    <font>
      <sz val="10"/>
      <name val="Arial"/>
      <family val="2"/>
      <charset val="204"/>
    </font>
    <font>
      <sz val="10"/>
      <color indexed="8"/>
      <name val="Arial"/>
      <family val="2"/>
      <charset val="204"/>
    </font>
    <font>
      <b/>
      <sz val="10"/>
      <name val="Times New Roman"/>
      <family val="1"/>
      <charset val="204"/>
    </font>
    <font>
      <sz val="10"/>
      <color indexed="8"/>
      <name val="Times New Roman"/>
      <family val="1"/>
      <charset val="204"/>
    </font>
    <font>
      <sz val="10"/>
      <color theme="1"/>
      <name val="Times New Roman"/>
      <family val="1"/>
      <charset val="204"/>
    </font>
    <font>
      <b/>
      <sz val="10"/>
      <color theme="1"/>
      <name val="Times New Roman"/>
      <family val="1"/>
      <charset val="204"/>
    </font>
    <font>
      <sz val="10"/>
      <color rgb="FF000000"/>
      <name val="Times New Roman"/>
      <family val="1"/>
      <charset val="204"/>
    </font>
    <font>
      <vertAlign val="superscript"/>
      <sz val="10"/>
      <color indexed="8"/>
      <name val="Times New Roman"/>
      <family val="1"/>
      <charset val="204"/>
    </font>
    <font>
      <b/>
      <sz val="11"/>
      <color theme="1"/>
      <name val="Times New Roman"/>
      <family val="1"/>
      <charset val="204"/>
    </font>
    <font>
      <sz val="9"/>
      <color theme="1"/>
      <name val="Times New Roman"/>
      <family val="1"/>
      <charset val="204"/>
    </font>
    <font>
      <b/>
      <sz val="11"/>
      <color theme="1"/>
      <name val="Calibri"/>
      <family val="2"/>
      <charset val="204"/>
      <scheme val="minor"/>
    </font>
    <font>
      <b/>
      <sz val="11"/>
      <name val="Times New Roman"/>
      <family val="1"/>
      <charset val="204"/>
    </font>
    <font>
      <sz val="8"/>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8">
    <xf numFmtId="0" fontId="0" fillId="0" borderId="0"/>
    <xf numFmtId="1" fontId="3" fillId="0" borderId="0">
      <alignment horizontal="center" vertical="top" wrapText="1"/>
    </xf>
    <xf numFmtId="165" fontId="3" fillId="0" borderId="1">
      <alignment horizontal="center" vertical="top" wrapText="1"/>
    </xf>
    <xf numFmtId="164" fontId="3" fillId="0" borderId="1">
      <alignment horizontal="center" vertical="top" wrapText="1"/>
    </xf>
    <xf numFmtId="164" fontId="3" fillId="0" borderId="1">
      <alignment horizontal="center" vertical="top" wrapText="1"/>
    </xf>
    <xf numFmtId="164" fontId="3" fillId="0" borderId="1">
      <alignment horizontal="center" vertical="top" wrapText="1"/>
    </xf>
    <xf numFmtId="1" fontId="3" fillId="0" borderId="0">
      <alignment horizontal="center" vertical="top" wrapText="1"/>
    </xf>
    <xf numFmtId="165" fontId="3" fillId="0" borderId="0">
      <alignment horizontal="center" vertical="top" wrapText="1"/>
    </xf>
    <xf numFmtId="164" fontId="3" fillId="0" borderId="0">
      <alignment horizontal="center" vertical="top" wrapText="1"/>
    </xf>
    <xf numFmtId="164" fontId="3" fillId="0" borderId="0">
      <alignment horizontal="center" vertical="top" wrapText="1"/>
    </xf>
    <xf numFmtId="164" fontId="3" fillId="0" borderId="0">
      <alignment horizontal="center" vertical="top" wrapText="1"/>
    </xf>
    <xf numFmtId="0" fontId="3" fillId="0" borderId="0">
      <alignment horizontal="left" vertical="top" wrapText="1"/>
    </xf>
    <xf numFmtId="0" fontId="3" fillId="0" borderId="0">
      <alignment horizontal="left" vertical="top" wrapText="1"/>
    </xf>
    <xf numFmtId="0" fontId="2" fillId="0" borderId="0" applyNumberFormat="0" applyFont="0" applyFill="0" applyBorder="0" applyAlignment="0" applyProtection="0"/>
    <xf numFmtId="2" fontId="1" fillId="0" borderId="0" applyFill="0" applyProtection="0"/>
    <xf numFmtId="0" fontId="3" fillId="0" borderId="1">
      <alignment horizontal="left" vertical="top"/>
    </xf>
    <xf numFmtId="0" fontId="3" fillId="0" borderId="2">
      <alignment horizontal="center" vertical="top" wrapText="1"/>
    </xf>
    <xf numFmtId="0" fontId="3" fillId="0" borderId="0">
      <alignment horizontal="left" vertical="top"/>
    </xf>
    <xf numFmtId="0" fontId="3" fillId="0" borderId="3">
      <alignment horizontal="left" vertical="top"/>
    </xf>
    <xf numFmtId="0" fontId="7" fillId="2" borderId="1">
      <alignment horizontal="left" vertical="top" wrapText="1"/>
    </xf>
    <xf numFmtId="0" fontId="7" fillId="2" borderId="1">
      <alignment horizontal="left" vertical="top" wrapText="1"/>
    </xf>
    <xf numFmtId="0" fontId="4" fillId="0" borderId="1">
      <alignment horizontal="left" vertical="top" wrapText="1"/>
    </xf>
    <xf numFmtId="0" fontId="3" fillId="0" borderId="1">
      <alignment horizontal="left" vertical="top" wrapText="1"/>
    </xf>
    <xf numFmtId="0" fontId="8" fillId="0" borderId="1">
      <alignment horizontal="left" vertical="top" wrapText="1"/>
    </xf>
    <xf numFmtId="0" fontId="5" fillId="0" borderId="0">
      <alignment horizontal="center" vertical="top"/>
    </xf>
    <xf numFmtId="0" fontId="3" fillId="0" borderId="4">
      <alignment horizontal="center" textRotation="90" wrapText="1"/>
    </xf>
    <xf numFmtId="0" fontId="3" fillId="0" borderId="4">
      <alignment horizontal="center" vertical="center" wrapText="1"/>
    </xf>
    <xf numFmtId="1" fontId="6" fillId="0" borderId="0">
      <alignment horizontal="center" vertical="top" wrapText="1"/>
    </xf>
    <xf numFmtId="165" fontId="6" fillId="0" borderId="1">
      <alignment horizontal="center" vertical="top" wrapText="1"/>
    </xf>
    <xf numFmtId="164" fontId="6" fillId="0" borderId="1">
      <alignment horizontal="center" vertical="top" wrapText="1"/>
    </xf>
    <xf numFmtId="164" fontId="6" fillId="0" borderId="1">
      <alignment horizontal="center" vertical="top" wrapText="1"/>
    </xf>
    <xf numFmtId="164" fontId="6" fillId="0" borderId="1">
      <alignment horizontal="center" vertical="top" wrapText="1"/>
    </xf>
    <xf numFmtId="0" fontId="2" fillId="0" borderId="0">
      <alignment horizontal="center"/>
    </xf>
    <xf numFmtId="0" fontId="2" fillId="0" borderId="0">
      <alignment horizontal="center"/>
    </xf>
    <xf numFmtId="0" fontId="2" fillId="0" borderId="0">
      <alignment horizontal="center"/>
    </xf>
    <xf numFmtId="0" fontId="12" fillId="0" borderId="0"/>
    <xf numFmtId="0" fontId="12" fillId="0" borderId="0"/>
    <xf numFmtId="0" fontId="12" fillId="0" borderId="0"/>
    <xf numFmtId="0" fontId="12" fillId="0" borderId="0"/>
    <xf numFmtId="0" fontId="2" fillId="0" borderId="0">
      <alignment horizontal="center"/>
    </xf>
    <xf numFmtId="0" fontId="2" fillId="0" borderId="0">
      <alignment horizontal="center"/>
    </xf>
    <xf numFmtId="0" fontId="2" fillId="0" borderId="0">
      <alignment horizontal="center"/>
    </xf>
    <xf numFmtId="0" fontId="2" fillId="0" borderId="0"/>
    <xf numFmtId="0" fontId="11"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9" fillId="0" borderId="0">
      <alignment horizontal="center"/>
    </xf>
    <xf numFmtId="0" fontId="9" fillId="0" borderId="0">
      <alignment horizontal="center"/>
    </xf>
    <xf numFmtId="0" fontId="2" fillId="0" borderId="0">
      <alignment horizontal="center"/>
    </xf>
    <xf numFmtId="0" fontId="2" fillId="0" borderId="0">
      <alignment horizontal="center"/>
    </xf>
    <xf numFmtId="0" fontId="2" fillId="0" borderId="0">
      <alignment horizontal="center"/>
    </xf>
    <xf numFmtId="0" fontId="14" fillId="0" borderId="0"/>
    <xf numFmtId="0" fontId="15" fillId="0" borderId="0"/>
  </cellStyleXfs>
  <cellXfs count="50">
    <xf numFmtId="0" fontId="0" fillId="0" borderId="0" xfId="0"/>
    <xf numFmtId="0" fontId="22" fillId="0" borderId="0" xfId="0" applyFont="1"/>
    <xf numFmtId="0" fontId="18" fillId="0" borderId="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3" fillId="0" borderId="0" xfId="0" applyFont="1"/>
    <xf numFmtId="0" fontId="13" fillId="0" borderId="0" xfId="0" applyFont="1" applyAlignment="1">
      <alignment horizontal="center" vertical="center"/>
    </xf>
    <xf numFmtId="0" fontId="0" fillId="0" borderId="0" xfId="0" applyFont="1"/>
    <xf numFmtId="0" fontId="24" fillId="0" borderId="0" xfId="0" applyFont="1"/>
    <xf numFmtId="0" fontId="18" fillId="0" borderId="0" xfId="0"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4" fontId="18" fillId="0" borderId="0"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0" fontId="13" fillId="0" borderId="0" xfId="0" applyFont="1" applyFill="1"/>
    <xf numFmtId="0" fontId="27" fillId="3" borderId="0" xfId="0" applyFont="1" applyFill="1" applyBorder="1" applyAlignment="1" applyProtection="1">
      <alignment horizontal="left" vertical="center" wrapText="1"/>
    </xf>
    <xf numFmtId="0" fontId="13" fillId="0" borderId="0" xfId="0" applyFont="1" applyFill="1" applyAlignment="1">
      <alignment horizontal="center"/>
    </xf>
    <xf numFmtId="0" fontId="13" fillId="0" borderId="0" xfId="0" applyFont="1" applyFill="1" applyAlignment="1">
      <alignment horizontal="center" vertical="center"/>
    </xf>
    <xf numFmtId="0" fontId="13" fillId="0" borderId="0" xfId="0" applyFont="1" applyFill="1" applyAlignment="1">
      <alignment horizontal="left" wrapText="1"/>
    </xf>
    <xf numFmtId="3" fontId="22" fillId="0" borderId="0" xfId="0" applyNumberFormat="1" applyFont="1" applyFill="1" applyBorder="1" applyAlignment="1">
      <alignment vertical="center"/>
    </xf>
    <xf numFmtId="0" fontId="18" fillId="0" borderId="0" xfId="0" applyFont="1" applyFill="1" applyAlignment="1">
      <alignment horizontal="center" vertical="center"/>
    </xf>
    <xf numFmtId="0" fontId="22" fillId="0" borderId="0" xfId="0" applyFont="1" applyFill="1"/>
    <xf numFmtId="0" fontId="25" fillId="0" borderId="0" xfId="0" applyNumberFormat="1" applyFont="1" applyFill="1" applyBorder="1" applyAlignment="1" applyProtection="1">
      <alignment horizontal="left" vertical="top" wrapText="1"/>
    </xf>
    <xf numFmtId="0" fontId="18" fillId="0" borderId="0" xfId="0" applyFont="1" applyFill="1" applyAlignment="1">
      <alignment horizontal="left" wrapText="1"/>
    </xf>
    <xf numFmtId="0" fontId="27" fillId="3"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5" fillId="0" borderId="0" xfId="0" applyFont="1" applyAlignment="1">
      <alignment horizontal="center" vertical="center" wrapText="1"/>
    </xf>
    <xf numFmtId="0" fontId="22" fillId="0" borderId="0" xfId="0" applyFont="1" applyFill="1" applyAlignment="1">
      <alignment horizontal="center" vertical="center"/>
    </xf>
    <xf numFmtId="0" fontId="27" fillId="3" borderId="0" xfId="0" applyFont="1" applyFill="1" applyBorder="1" applyAlignment="1" applyProtection="1">
      <alignment horizontal="left" vertical="center" wrapText="1"/>
    </xf>
    <xf numFmtId="0" fontId="25" fillId="0" borderId="0" xfId="0" applyNumberFormat="1" applyFont="1" applyFill="1" applyBorder="1" applyAlignment="1" applyProtection="1">
      <alignment horizontal="left" vertical="top" wrapText="1"/>
    </xf>
    <xf numFmtId="0" fontId="13" fillId="0" borderId="0" xfId="0" applyFont="1" applyFill="1" applyAlignment="1">
      <alignment horizontal="left" vertical="center" wrapText="1"/>
    </xf>
    <xf numFmtId="0" fontId="27" fillId="0" borderId="0" xfId="0" applyFont="1" applyFill="1" applyBorder="1" applyAlignment="1" applyProtection="1">
      <alignment horizontal="left" vertical="center" wrapText="1"/>
    </xf>
    <xf numFmtId="0" fontId="0" fillId="0" borderId="0" xfId="0" applyFill="1"/>
    <xf numFmtId="0" fontId="24" fillId="0" borderId="0" xfId="0" applyFont="1" applyFill="1"/>
    <xf numFmtId="1" fontId="16" fillId="0" borderId="5" xfId="42" applyNumberFormat="1" applyFont="1" applyFill="1" applyBorder="1" applyAlignment="1">
      <alignment horizontal="center" vertical="center" wrapText="1"/>
    </xf>
    <xf numFmtId="2" fontId="16" fillId="0" borderId="5" xfId="42" applyNumberFormat="1" applyFont="1" applyFill="1" applyBorder="1" applyAlignment="1">
      <alignment horizontal="center" vertical="center" wrapText="1"/>
    </xf>
    <xf numFmtId="2" fontId="16" fillId="0" borderId="6" xfId="42" applyNumberFormat="1" applyFont="1" applyFill="1" applyBorder="1" applyAlignment="1">
      <alignment horizontal="center" vertical="center" wrapText="1"/>
    </xf>
    <xf numFmtId="4" fontId="16" fillId="0" borderId="5" xfId="42"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4" fontId="19"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xf>
    <xf numFmtId="4" fontId="18" fillId="0" borderId="5"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5" xfId="0" applyFont="1" applyFill="1" applyBorder="1" applyAlignment="1">
      <alignment horizontal="left" vertical="top" wrapText="1"/>
    </xf>
    <xf numFmtId="4" fontId="18" fillId="0" borderId="5" xfId="0" applyNumberFormat="1" applyFont="1" applyFill="1" applyBorder="1" applyAlignment="1">
      <alignment horizontal="center" vertical="center" wrapText="1"/>
    </xf>
    <xf numFmtId="0" fontId="18" fillId="0" borderId="6" xfId="0" applyFont="1" applyFill="1" applyBorder="1" applyAlignment="1">
      <alignment horizontal="left" vertical="top" wrapText="1"/>
    </xf>
    <xf numFmtId="0" fontId="13" fillId="0" borderId="5" xfId="0" applyFont="1" applyFill="1" applyBorder="1" applyAlignment="1">
      <alignment horizontal="center" vertical="center"/>
    </xf>
    <xf numFmtId="4" fontId="10" fillId="0" borderId="5" xfId="43" applyNumberFormat="1" applyFont="1" applyFill="1" applyBorder="1" applyAlignment="1">
      <alignment horizontal="left" vertical="top" wrapText="1"/>
    </xf>
    <xf numFmtId="4" fontId="10" fillId="0" borderId="6" xfId="43" applyNumberFormat="1" applyFont="1" applyFill="1" applyBorder="1" applyAlignment="1">
      <alignment horizontal="left" vertical="top" wrapText="1"/>
    </xf>
    <xf numFmtId="0" fontId="20" fillId="0" borderId="5" xfId="0" applyFont="1" applyFill="1" applyBorder="1" applyAlignment="1">
      <alignment horizontal="center" vertical="center"/>
    </xf>
  </cellXfs>
  <cellStyles count="68">
    <cellStyle name="Cell1" xfId="1"/>
    <cellStyle name="Cell2" xfId="2"/>
    <cellStyle name="Cell3" xfId="3"/>
    <cellStyle name="Cell4" xfId="4"/>
    <cellStyle name="Cell5" xfId="5"/>
    <cellStyle name="Column1" xfId="6"/>
    <cellStyle name="Column2" xfId="7"/>
    <cellStyle name="Column3" xfId="8"/>
    <cellStyle name="Column4" xfId="9"/>
    <cellStyle name="Column5" xfId="10"/>
    <cellStyle name="Column7" xfId="11"/>
    <cellStyle name="Data" xfId="12"/>
    <cellStyle name="Default" xfId="13"/>
    <cellStyle name="Excel Built-in Normal" xfId="14"/>
    <cellStyle name="Heading1" xfId="15"/>
    <cellStyle name="Heading2" xfId="16"/>
    <cellStyle name="Heading3" xfId="17"/>
    <cellStyle name="Heading4" xfId="18"/>
    <cellStyle name="Name1" xfId="19"/>
    <cellStyle name="Name2" xfId="20"/>
    <cellStyle name="Name3" xfId="21"/>
    <cellStyle name="Name4" xfId="22"/>
    <cellStyle name="Name5" xfId="23"/>
    <cellStyle name="Normalny_Arkusz1" xfId="66"/>
    <cellStyle name="Standard_Tabelle1" xfId="67"/>
    <cellStyle name="Title1" xfId="24"/>
    <cellStyle name="TitleCol1" xfId="25"/>
    <cellStyle name="TitleCol2" xfId="26"/>
    <cellStyle name="White1" xfId="27"/>
    <cellStyle name="White2" xfId="28"/>
    <cellStyle name="White3" xfId="29"/>
    <cellStyle name="White4" xfId="30"/>
    <cellStyle name="White5" xfId="31"/>
    <cellStyle name="Обычный" xfId="0" builtinId="0"/>
    <cellStyle name="Обычный 10" xfId="32"/>
    <cellStyle name="Обычный 11" xfId="33"/>
    <cellStyle name="Обычный 12" xfId="34"/>
    <cellStyle name="Обычный 13" xfId="35"/>
    <cellStyle name="Обычный 14" xfId="36"/>
    <cellStyle name="Обычный 15" xfId="37"/>
    <cellStyle name="Обычный 16" xfId="38"/>
    <cellStyle name="Обычный 17" xfId="39"/>
    <cellStyle name="Обычный 18" xfId="40"/>
    <cellStyle name="Обычный 19" xfId="41"/>
    <cellStyle name="Обычный 2" xfId="42"/>
    <cellStyle name="Обычный 2 5" xfId="43"/>
    <cellStyle name="Обычный 20" xfId="44"/>
    <cellStyle name="Обычный 21" xfId="45"/>
    <cellStyle name="Обычный 22" xfId="46"/>
    <cellStyle name="Обычный 23" xfId="47"/>
    <cellStyle name="Обычный 24" xfId="48"/>
    <cellStyle name="Обычный 25" xfId="49"/>
    <cellStyle name="Обычный 26" xfId="50"/>
    <cellStyle name="Обычный 27" xfId="51"/>
    <cellStyle name="Обычный 28" xfId="52"/>
    <cellStyle name="Обычный 29" xfId="53"/>
    <cellStyle name="Обычный 3" xfId="54"/>
    <cellStyle name="Обычный 30" xfId="55"/>
    <cellStyle name="Обычный 31" xfId="56"/>
    <cellStyle name="Обычный 32" xfId="57"/>
    <cellStyle name="Обычный 33" xfId="58"/>
    <cellStyle name="Обычный 4" xfId="59"/>
    <cellStyle name="Обычный 5" xfId="60"/>
    <cellStyle name="Обычный 6" xfId="61"/>
    <cellStyle name="Обычный 7" xfId="62"/>
    <cellStyle name="Обычный 8" xfId="63"/>
    <cellStyle name="Обычный 9" xfId="64"/>
    <cellStyle name="Стиль 1" xfId="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6"/>
  <sheetViews>
    <sheetView tabSelected="1" topLeftCell="A43" zoomScale="90" zoomScaleNormal="90" workbookViewId="0">
      <selection activeCell="G56" sqref="G56"/>
    </sheetView>
  </sheetViews>
  <sheetFormatPr defaultRowHeight="15"/>
  <cols>
    <col min="1" max="1" width="6.28515625" style="6" customWidth="1"/>
    <col min="2" max="2" width="25.5703125" style="5" customWidth="1"/>
    <col min="3" max="3" width="37.140625" style="5" customWidth="1"/>
    <col min="4" max="4" width="13.140625" style="5" customWidth="1"/>
    <col min="5" max="5" width="14.42578125" style="5" customWidth="1"/>
    <col min="6" max="6" width="11.5703125" style="5" customWidth="1"/>
    <col min="7" max="7" width="18" style="5" customWidth="1"/>
    <col min="8" max="10" width="9.140625" style="5"/>
    <col min="11" max="11" width="10.140625" style="5" customWidth="1"/>
    <col min="12" max="12" width="10" style="5" bestFit="1" customWidth="1"/>
    <col min="13" max="16384" width="9.140625" style="5"/>
  </cols>
  <sheetData>
    <row r="1" spans="1:15" customFormat="1">
      <c r="D1" s="5"/>
      <c r="E1" s="5"/>
      <c r="F1" s="5"/>
      <c r="G1" s="5"/>
      <c r="H1" s="1" t="s">
        <v>68</v>
      </c>
    </row>
    <row r="2" spans="1:15" customFormat="1">
      <c r="D2" s="5"/>
      <c r="E2" s="5"/>
      <c r="F2" s="5"/>
      <c r="G2" s="5"/>
      <c r="H2" s="1" t="s">
        <v>69</v>
      </c>
    </row>
    <row r="3" spans="1:15" customFormat="1">
      <c r="D3" s="5"/>
      <c r="E3" s="5"/>
      <c r="F3" s="5"/>
      <c r="G3" s="5"/>
      <c r="H3" s="1" t="s">
        <v>70</v>
      </c>
    </row>
    <row r="4" spans="1:15" customFormat="1">
      <c r="D4" s="5"/>
      <c r="E4" s="5"/>
      <c r="F4" s="5"/>
      <c r="G4" s="5"/>
      <c r="H4" s="1" t="s">
        <v>71</v>
      </c>
    </row>
    <row r="5" spans="1:15" customFormat="1">
      <c r="C5" s="7"/>
      <c r="D5" s="7"/>
      <c r="E5" s="7"/>
      <c r="F5" s="7"/>
    </row>
    <row r="6" spans="1:15" customFormat="1" ht="15" customHeight="1">
      <c r="A6" s="26" t="s">
        <v>72</v>
      </c>
      <c r="B6" s="26"/>
      <c r="C6" s="26"/>
      <c r="D6" s="26"/>
      <c r="E6" s="26"/>
      <c r="F6" s="26"/>
      <c r="G6" s="26"/>
      <c r="H6" s="26"/>
      <c r="I6" s="26"/>
      <c r="J6" s="26"/>
      <c r="K6" s="26"/>
      <c r="L6" s="26"/>
      <c r="M6" s="26"/>
      <c r="N6" s="26"/>
      <c r="O6" s="26"/>
    </row>
    <row r="7" spans="1:15" customFormat="1" ht="15" customHeight="1">
      <c r="A7" s="26" t="s">
        <v>84</v>
      </c>
      <c r="B7" s="26"/>
      <c r="C7" s="26"/>
      <c r="D7" s="26"/>
      <c r="E7" s="26"/>
      <c r="F7" s="26"/>
      <c r="G7" s="26"/>
      <c r="H7" s="26"/>
      <c r="I7" s="26"/>
      <c r="J7" s="26"/>
      <c r="K7" s="26"/>
      <c r="L7" s="26"/>
      <c r="M7" s="26"/>
      <c r="N7" s="26"/>
      <c r="O7" s="26"/>
    </row>
    <row r="8" spans="1:15" customFormat="1">
      <c r="A8" s="27" t="s">
        <v>73</v>
      </c>
      <c r="B8" s="27"/>
      <c r="C8" s="27"/>
      <c r="D8" s="27"/>
      <c r="E8" s="27"/>
      <c r="F8" s="27"/>
      <c r="G8" s="27"/>
      <c r="H8" s="27"/>
      <c r="I8" s="27"/>
      <c r="J8" s="27"/>
      <c r="K8" s="27"/>
      <c r="L8" s="27"/>
      <c r="M8" s="27"/>
      <c r="N8" s="27"/>
      <c r="O8" s="27"/>
    </row>
    <row r="9" spans="1:15" customFormat="1">
      <c r="A9" s="1"/>
      <c r="D9" s="8"/>
    </row>
    <row r="10" spans="1:15" customFormat="1">
      <c r="A10" s="14" t="s">
        <v>74</v>
      </c>
      <c r="B10" s="32"/>
      <c r="C10" s="32"/>
      <c r="D10" s="33"/>
      <c r="E10" s="32"/>
      <c r="F10" s="32"/>
      <c r="G10" s="14"/>
      <c r="H10" s="14"/>
      <c r="I10" s="14"/>
      <c r="J10" s="14"/>
      <c r="K10" s="14"/>
      <c r="L10" s="14"/>
      <c r="M10" s="17" t="s">
        <v>103</v>
      </c>
      <c r="N10" s="5"/>
      <c r="O10" s="5"/>
    </row>
    <row r="11" spans="1:15" ht="37.5" customHeight="1">
      <c r="A11" s="34" t="s">
        <v>29</v>
      </c>
      <c r="B11" s="35" t="s">
        <v>0</v>
      </c>
      <c r="C11" s="36" t="s">
        <v>30</v>
      </c>
      <c r="D11" s="37" t="s">
        <v>31</v>
      </c>
      <c r="E11" s="38" t="s">
        <v>32</v>
      </c>
      <c r="F11" s="39" t="s">
        <v>33</v>
      </c>
      <c r="G11" s="39" t="s">
        <v>34</v>
      </c>
      <c r="H11" s="39" t="s">
        <v>63</v>
      </c>
      <c r="I11" s="39" t="s">
        <v>64</v>
      </c>
      <c r="J11" s="39" t="s">
        <v>65</v>
      </c>
      <c r="K11" s="39" t="s">
        <v>85</v>
      </c>
      <c r="L11" s="39" t="s">
        <v>66</v>
      </c>
      <c r="M11" s="39" t="s">
        <v>67</v>
      </c>
    </row>
    <row r="12" spans="1:15" ht="60" customHeight="1">
      <c r="A12" s="40">
        <v>1</v>
      </c>
      <c r="B12" s="2" t="s">
        <v>47</v>
      </c>
      <c r="C12" s="2" t="s">
        <v>48</v>
      </c>
      <c r="D12" s="41" t="s">
        <v>3</v>
      </c>
      <c r="E12" s="42">
        <v>3</v>
      </c>
      <c r="F12" s="42">
        <v>15600</v>
      </c>
      <c r="G12" s="41">
        <f t="shared" ref="G12:G36" si="0">F12*E12</f>
        <v>46800</v>
      </c>
      <c r="H12" s="40"/>
      <c r="I12" s="41">
        <v>15590</v>
      </c>
      <c r="J12" s="40"/>
      <c r="K12" s="40"/>
      <c r="L12" s="40"/>
      <c r="M12" s="40"/>
    </row>
    <row r="13" spans="1:15" ht="45" customHeight="1">
      <c r="A13" s="40">
        <v>2</v>
      </c>
      <c r="B13" s="2" t="s">
        <v>44</v>
      </c>
      <c r="C13" s="2" t="s">
        <v>45</v>
      </c>
      <c r="D13" s="41" t="s">
        <v>1</v>
      </c>
      <c r="E13" s="42">
        <v>1</v>
      </c>
      <c r="F13" s="42">
        <v>30240</v>
      </c>
      <c r="G13" s="41">
        <f t="shared" si="0"/>
        <v>30240</v>
      </c>
      <c r="H13" s="40"/>
      <c r="I13" s="41">
        <v>30200</v>
      </c>
      <c r="J13" s="40"/>
      <c r="K13" s="40"/>
      <c r="L13" s="40"/>
      <c r="M13" s="40"/>
    </row>
    <row r="14" spans="1:15" ht="60" customHeight="1">
      <c r="A14" s="40">
        <v>3</v>
      </c>
      <c r="B14" s="2" t="s">
        <v>46</v>
      </c>
      <c r="C14" s="2" t="s">
        <v>35</v>
      </c>
      <c r="D14" s="41" t="s">
        <v>1</v>
      </c>
      <c r="E14" s="42">
        <v>1</v>
      </c>
      <c r="F14" s="42">
        <v>21000</v>
      </c>
      <c r="G14" s="41">
        <f t="shared" si="0"/>
        <v>21000</v>
      </c>
      <c r="H14" s="40"/>
      <c r="I14" s="41">
        <v>20900</v>
      </c>
      <c r="J14" s="40"/>
      <c r="K14" s="40"/>
      <c r="L14" s="40"/>
      <c r="M14" s="40"/>
    </row>
    <row r="15" spans="1:15" ht="73.5" customHeight="1">
      <c r="A15" s="40">
        <v>4</v>
      </c>
      <c r="B15" s="2" t="s">
        <v>41</v>
      </c>
      <c r="C15" s="2" t="s">
        <v>40</v>
      </c>
      <c r="D15" s="41" t="s">
        <v>2</v>
      </c>
      <c r="E15" s="42">
        <v>56</v>
      </c>
      <c r="F15" s="42">
        <v>62000</v>
      </c>
      <c r="G15" s="41">
        <f t="shared" si="0"/>
        <v>3472000</v>
      </c>
      <c r="H15" s="40"/>
      <c r="I15" s="41">
        <v>61950</v>
      </c>
      <c r="J15" s="40"/>
      <c r="K15" s="40"/>
      <c r="L15" s="40"/>
      <c r="M15" s="40"/>
    </row>
    <row r="16" spans="1:15" ht="60.75" customHeight="1">
      <c r="A16" s="40">
        <v>5</v>
      </c>
      <c r="B16" s="2" t="s">
        <v>42</v>
      </c>
      <c r="C16" s="2" t="s">
        <v>43</v>
      </c>
      <c r="D16" s="41" t="s">
        <v>2</v>
      </c>
      <c r="E16" s="42">
        <v>3</v>
      </c>
      <c r="F16" s="42">
        <v>28000</v>
      </c>
      <c r="G16" s="41">
        <f t="shared" si="0"/>
        <v>84000</v>
      </c>
      <c r="H16" s="40"/>
      <c r="I16" s="41">
        <v>27900</v>
      </c>
      <c r="J16" s="40"/>
      <c r="K16" s="40"/>
      <c r="L16" s="40"/>
      <c r="M16" s="40"/>
    </row>
    <row r="17" spans="1:13" ht="38.25">
      <c r="A17" s="40">
        <v>6</v>
      </c>
      <c r="B17" s="43" t="s">
        <v>10</v>
      </c>
      <c r="C17" s="4" t="s">
        <v>56</v>
      </c>
      <c r="D17" s="44" t="s">
        <v>11</v>
      </c>
      <c r="E17" s="42">
        <v>35</v>
      </c>
      <c r="F17" s="42">
        <v>7400</v>
      </c>
      <c r="G17" s="41">
        <f t="shared" si="0"/>
        <v>259000</v>
      </c>
      <c r="H17" s="40"/>
      <c r="I17" s="40"/>
      <c r="J17" s="40"/>
      <c r="K17" s="40"/>
      <c r="L17" s="40"/>
      <c r="M17" s="41">
        <v>7400</v>
      </c>
    </row>
    <row r="18" spans="1:13" ht="38.25">
      <c r="A18" s="40">
        <v>7</v>
      </c>
      <c r="B18" s="43" t="s">
        <v>12</v>
      </c>
      <c r="C18" s="4" t="s">
        <v>57</v>
      </c>
      <c r="D18" s="44" t="s">
        <v>11</v>
      </c>
      <c r="E18" s="42">
        <v>28</v>
      </c>
      <c r="F18" s="42">
        <v>12600</v>
      </c>
      <c r="G18" s="41">
        <f t="shared" si="0"/>
        <v>352800</v>
      </c>
      <c r="H18" s="41">
        <v>12000</v>
      </c>
      <c r="I18" s="40"/>
      <c r="J18" s="40"/>
      <c r="K18" s="40"/>
      <c r="L18" s="40"/>
      <c r="M18" s="41">
        <v>10980</v>
      </c>
    </row>
    <row r="19" spans="1:13" ht="38.25">
      <c r="A19" s="40">
        <v>8</v>
      </c>
      <c r="B19" s="43" t="s">
        <v>13</v>
      </c>
      <c r="C19" s="4" t="s">
        <v>58</v>
      </c>
      <c r="D19" s="44" t="s">
        <v>11</v>
      </c>
      <c r="E19" s="42">
        <v>28</v>
      </c>
      <c r="F19" s="42">
        <v>14350</v>
      </c>
      <c r="G19" s="41">
        <f t="shared" si="0"/>
        <v>401800</v>
      </c>
      <c r="H19" s="40"/>
      <c r="I19" s="40"/>
      <c r="J19" s="40"/>
      <c r="K19" s="40"/>
      <c r="L19" s="40"/>
      <c r="M19" s="41">
        <v>14300</v>
      </c>
    </row>
    <row r="20" spans="1:13" ht="38.25">
      <c r="A20" s="40">
        <v>9</v>
      </c>
      <c r="B20" s="43" t="s">
        <v>27</v>
      </c>
      <c r="C20" s="4" t="s">
        <v>59</v>
      </c>
      <c r="D20" s="44" t="s">
        <v>11</v>
      </c>
      <c r="E20" s="42">
        <v>4</v>
      </c>
      <c r="F20" s="42">
        <v>29300</v>
      </c>
      <c r="G20" s="41">
        <f t="shared" si="0"/>
        <v>117200</v>
      </c>
      <c r="H20" s="40"/>
      <c r="I20" s="40"/>
      <c r="J20" s="40"/>
      <c r="K20" s="40"/>
      <c r="L20" s="40"/>
      <c r="M20" s="41">
        <v>28900</v>
      </c>
    </row>
    <row r="21" spans="1:13" ht="38.25">
      <c r="A21" s="40">
        <v>10</v>
      </c>
      <c r="B21" s="43" t="s">
        <v>14</v>
      </c>
      <c r="C21" s="4" t="s">
        <v>60</v>
      </c>
      <c r="D21" s="44" t="s">
        <v>15</v>
      </c>
      <c r="E21" s="42">
        <v>11</v>
      </c>
      <c r="F21" s="42">
        <v>5000</v>
      </c>
      <c r="G21" s="41">
        <f t="shared" si="0"/>
        <v>55000</v>
      </c>
      <c r="H21" s="41">
        <v>4715</v>
      </c>
      <c r="I21" s="40"/>
      <c r="J21" s="40"/>
      <c r="K21" s="40"/>
      <c r="L21" s="40"/>
      <c r="M21" s="41">
        <v>4050</v>
      </c>
    </row>
    <row r="22" spans="1:13">
      <c r="A22" s="40">
        <v>11</v>
      </c>
      <c r="B22" s="43" t="s">
        <v>21</v>
      </c>
      <c r="C22" s="45" t="s">
        <v>21</v>
      </c>
      <c r="D22" s="46" t="s">
        <v>20</v>
      </c>
      <c r="E22" s="42">
        <v>3</v>
      </c>
      <c r="F22" s="42">
        <v>42000</v>
      </c>
      <c r="G22" s="41">
        <f t="shared" si="0"/>
        <v>126000</v>
      </c>
      <c r="H22" s="41">
        <v>40000</v>
      </c>
      <c r="I22" s="40"/>
      <c r="J22" s="41">
        <v>41950</v>
      </c>
      <c r="K22" s="41">
        <v>41800</v>
      </c>
      <c r="L22" s="41">
        <v>40000</v>
      </c>
      <c r="M22" s="41">
        <v>30494</v>
      </c>
    </row>
    <row r="23" spans="1:13">
      <c r="A23" s="40">
        <v>12</v>
      </c>
      <c r="B23" s="43" t="s">
        <v>22</v>
      </c>
      <c r="C23" s="45" t="s">
        <v>22</v>
      </c>
      <c r="D23" s="46" t="s">
        <v>20</v>
      </c>
      <c r="E23" s="42">
        <v>3</v>
      </c>
      <c r="F23" s="42">
        <v>25000</v>
      </c>
      <c r="G23" s="41">
        <f t="shared" si="0"/>
        <v>75000</v>
      </c>
      <c r="H23" s="41">
        <v>23000</v>
      </c>
      <c r="I23" s="40"/>
      <c r="J23" s="41">
        <v>24950</v>
      </c>
      <c r="K23" s="41">
        <v>22000</v>
      </c>
      <c r="L23" s="40"/>
      <c r="M23" s="41">
        <v>11435</v>
      </c>
    </row>
    <row r="24" spans="1:13">
      <c r="A24" s="40">
        <v>13</v>
      </c>
      <c r="B24" s="43" t="s">
        <v>23</v>
      </c>
      <c r="C24" s="45" t="s">
        <v>23</v>
      </c>
      <c r="D24" s="46" t="s">
        <v>20</v>
      </c>
      <c r="E24" s="42">
        <v>3</v>
      </c>
      <c r="F24" s="42">
        <v>34000</v>
      </c>
      <c r="G24" s="41">
        <f t="shared" si="0"/>
        <v>102000</v>
      </c>
      <c r="H24" s="41">
        <v>32000</v>
      </c>
      <c r="I24" s="41">
        <v>33230</v>
      </c>
      <c r="J24" s="41">
        <v>33950</v>
      </c>
      <c r="K24" s="41">
        <v>32000</v>
      </c>
      <c r="L24" s="41">
        <v>33000</v>
      </c>
      <c r="M24" s="41">
        <v>22870</v>
      </c>
    </row>
    <row r="25" spans="1:13">
      <c r="A25" s="40">
        <v>14</v>
      </c>
      <c r="B25" s="43" t="s">
        <v>24</v>
      </c>
      <c r="C25" s="45" t="s">
        <v>24</v>
      </c>
      <c r="D25" s="46" t="s">
        <v>20</v>
      </c>
      <c r="E25" s="42">
        <v>2</v>
      </c>
      <c r="F25" s="42">
        <v>88000</v>
      </c>
      <c r="G25" s="41">
        <f t="shared" si="0"/>
        <v>176000</v>
      </c>
      <c r="H25" s="40"/>
      <c r="I25" s="41">
        <v>87200</v>
      </c>
      <c r="J25" s="41">
        <v>78650</v>
      </c>
      <c r="K25" s="41">
        <v>65000</v>
      </c>
      <c r="L25" s="40"/>
      <c r="M25" s="41">
        <v>53353</v>
      </c>
    </row>
    <row r="26" spans="1:13" ht="38.25">
      <c r="A26" s="40">
        <v>15</v>
      </c>
      <c r="B26" s="47" t="s">
        <v>25</v>
      </c>
      <c r="C26" s="48" t="s">
        <v>54</v>
      </c>
      <c r="D26" s="41" t="s">
        <v>2</v>
      </c>
      <c r="E26" s="42">
        <v>17</v>
      </c>
      <c r="F26" s="42">
        <v>21000</v>
      </c>
      <c r="G26" s="41">
        <f t="shared" si="0"/>
        <v>357000</v>
      </c>
      <c r="H26" s="40"/>
      <c r="I26" s="40"/>
      <c r="J26" s="40"/>
      <c r="K26" s="40"/>
      <c r="L26" s="40"/>
      <c r="M26" s="41">
        <v>21841</v>
      </c>
    </row>
    <row r="27" spans="1:13" ht="38.25">
      <c r="A27" s="40">
        <v>16</v>
      </c>
      <c r="B27" s="43" t="s">
        <v>5</v>
      </c>
      <c r="C27" s="48" t="s">
        <v>36</v>
      </c>
      <c r="D27" s="44" t="s">
        <v>6</v>
      </c>
      <c r="E27" s="42">
        <v>49</v>
      </c>
      <c r="F27" s="49">
        <v>28500</v>
      </c>
      <c r="G27" s="41">
        <f t="shared" si="0"/>
        <v>1396500</v>
      </c>
      <c r="H27" s="40"/>
      <c r="I27" s="40"/>
      <c r="J27" s="40"/>
      <c r="K27" s="40"/>
      <c r="L27" s="40"/>
      <c r="M27" s="41">
        <v>28400</v>
      </c>
    </row>
    <row r="28" spans="1:13" ht="38.25">
      <c r="A28" s="40">
        <v>17</v>
      </c>
      <c r="B28" s="43" t="s">
        <v>7</v>
      </c>
      <c r="C28" s="48" t="s">
        <v>37</v>
      </c>
      <c r="D28" s="44" t="s">
        <v>6</v>
      </c>
      <c r="E28" s="42">
        <v>70</v>
      </c>
      <c r="F28" s="49">
        <v>21500</v>
      </c>
      <c r="G28" s="41">
        <f t="shared" si="0"/>
        <v>1505000</v>
      </c>
      <c r="H28" s="40"/>
      <c r="I28" s="40"/>
      <c r="J28" s="40"/>
      <c r="K28" s="40"/>
      <c r="L28" s="40"/>
      <c r="M28" s="41">
        <v>21400</v>
      </c>
    </row>
    <row r="29" spans="1:13" ht="38.25">
      <c r="A29" s="40">
        <v>18</v>
      </c>
      <c r="B29" s="43" t="s">
        <v>28</v>
      </c>
      <c r="C29" s="48" t="s">
        <v>55</v>
      </c>
      <c r="D29" s="44" t="s">
        <v>6</v>
      </c>
      <c r="E29" s="42">
        <v>8</v>
      </c>
      <c r="F29" s="42">
        <v>25800</v>
      </c>
      <c r="G29" s="41">
        <f t="shared" si="0"/>
        <v>206400</v>
      </c>
      <c r="H29" s="40"/>
      <c r="I29" s="40"/>
      <c r="J29" s="40"/>
      <c r="K29" s="40"/>
      <c r="L29" s="40"/>
      <c r="M29" s="41">
        <v>25700</v>
      </c>
    </row>
    <row r="30" spans="1:13" ht="38.25">
      <c r="A30" s="40">
        <v>19</v>
      </c>
      <c r="B30" s="43" t="s">
        <v>8</v>
      </c>
      <c r="C30" s="48" t="s">
        <v>26</v>
      </c>
      <c r="D30" s="44" t="s">
        <v>6</v>
      </c>
      <c r="E30" s="42">
        <v>70</v>
      </c>
      <c r="F30" s="49">
        <v>17800</v>
      </c>
      <c r="G30" s="41">
        <f t="shared" si="0"/>
        <v>1246000</v>
      </c>
      <c r="H30" s="40"/>
      <c r="I30" s="40"/>
      <c r="J30" s="40"/>
      <c r="K30" s="40"/>
      <c r="L30" s="40"/>
      <c r="M30" s="41">
        <v>17700</v>
      </c>
    </row>
    <row r="31" spans="1:13" ht="51">
      <c r="A31" s="40">
        <v>20</v>
      </c>
      <c r="B31" s="2" t="s">
        <v>19</v>
      </c>
      <c r="C31" s="2" t="s">
        <v>49</v>
      </c>
      <c r="D31" s="44" t="s">
        <v>9</v>
      </c>
      <c r="E31" s="42">
        <v>210</v>
      </c>
      <c r="F31" s="42">
        <v>1600</v>
      </c>
      <c r="G31" s="41">
        <f t="shared" si="0"/>
        <v>336000</v>
      </c>
      <c r="H31" s="40"/>
      <c r="I31" s="40"/>
      <c r="J31" s="40"/>
      <c r="K31" s="40"/>
      <c r="L31" s="40"/>
      <c r="M31" s="41">
        <v>1040</v>
      </c>
    </row>
    <row r="32" spans="1:13" ht="38.25">
      <c r="A32" s="40">
        <v>21</v>
      </c>
      <c r="B32" s="43" t="s">
        <v>17</v>
      </c>
      <c r="C32" s="45" t="s">
        <v>38</v>
      </c>
      <c r="D32" s="44" t="s">
        <v>16</v>
      </c>
      <c r="E32" s="42">
        <v>21</v>
      </c>
      <c r="F32" s="42">
        <v>3400</v>
      </c>
      <c r="G32" s="41">
        <f t="shared" si="0"/>
        <v>71400</v>
      </c>
      <c r="H32" s="41">
        <v>3350</v>
      </c>
      <c r="I32" s="40"/>
      <c r="J32" s="40"/>
      <c r="K32" s="40"/>
      <c r="L32" s="40"/>
      <c r="M32" s="40"/>
    </row>
    <row r="33" spans="1:19" ht="38.25">
      <c r="A33" s="40">
        <v>22</v>
      </c>
      <c r="B33" s="43" t="s">
        <v>18</v>
      </c>
      <c r="C33" s="45" t="s">
        <v>39</v>
      </c>
      <c r="D33" s="44" t="s">
        <v>16</v>
      </c>
      <c r="E33" s="42">
        <v>420</v>
      </c>
      <c r="F33" s="42">
        <v>3700</v>
      </c>
      <c r="G33" s="41">
        <f t="shared" si="0"/>
        <v>1554000</v>
      </c>
      <c r="H33" s="41">
        <v>3650</v>
      </c>
      <c r="I33" s="40"/>
      <c r="J33" s="40"/>
      <c r="K33" s="40"/>
      <c r="L33" s="40"/>
      <c r="M33" s="40"/>
    </row>
    <row r="34" spans="1:19" ht="102">
      <c r="A34" s="40">
        <v>23</v>
      </c>
      <c r="B34" s="2" t="s">
        <v>62</v>
      </c>
      <c r="C34" s="2" t="s">
        <v>53</v>
      </c>
      <c r="D34" s="44" t="s">
        <v>3</v>
      </c>
      <c r="E34" s="42">
        <v>21</v>
      </c>
      <c r="F34" s="42">
        <v>95000</v>
      </c>
      <c r="G34" s="41">
        <f t="shared" si="0"/>
        <v>1995000</v>
      </c>
      <c r="H34" s="40"/>
      <c r="I34" s="40"/>
      <c r="J34" s="40"/>
      <c r="K34" s="41">
        <v>79800</v>
      </c>
      <c r="L34" s="41">
        <v>84000</v>
      </c>
      <c r="M34" s="40"/>
    </row>
    <row r="35" spans="1:19" ht="38.25">
      <c r="A35" s="40">
        <v>24</v>
      </c>
      <c r="B35" s="2" t="s">
        <v>50</v>
      </c>
      <c r="C35" s="2" t="s">
        <v>51</v>
      </c>
      <c r="D35" s="44" t="s">
        <v>4</v>
      </c>
      <c r="E35" s="42">
        <v>1</v>
      </c>
      <c r="F35" s="42">
        <v>154000</v>
      </c>
      <c r="G35" s="41">
        <f t="shared" si="0"/>
        <v>154000</v>
      </c>
      <c r="H35" s="40"/>
      <c r="I35" s="40"/>
      <c r="J35" s="40"/>
      <c r="K35" s="41">
        <v>152000</v>
      </c>
      <c r="L35" s="41">
        <v>143000</v>
      </c>
      <c r="M35" s="40"/>
    </row>
    <row r="36" spans="1:19" ht="84" customHeight="1">
      <c r="A36" s="40">
        <v>25</v>
      </c>
      <c r="B36" s="2" t="s">
        <v>61</v>
      </c>
      <c r="C36" s="3" t="s">
        <v>52</v>
      </c>
      <c r="D36" s="44" t="s">
        <v>3</v>
      </c>
      <c r="E36" s="42">
        <v>2</v>
      </c>
      <c r="F36" s="49">
        <v>154000</v>
      </c>
      <c r="G36" s="41">
        <f t="shared" si="0"/>
        <v>308000</v>
      </c>
      <c r="H36" s="40"/>
      <c r="I36" s="40"/>
      <c r="J36" s="40"/>
      <c r="K36" s="40"/>
      <c r="L36" s="40"/>
      <c r="M36" s="40"/>
    </row>
    <row r="37" spans="1:19" customFormat="1" ht="17.25" customHeight="1">
      <c r="A37" s="9"/>
      <c r="B37" s="10"/>
      <c r="C37" s="10"/>
      <c r="D37" s="11"/>
      <c r="E37" s="12"/>
      <c r="F37" s="12"/>
      <c r="G37" s="12"/>
      <c r="H37" s="12"/>
      <c r="I37" s="12"/>
      <c r="J37" s="12"/>
      <c r="K37" s="12"/>
      <c r="L37" s="12"/>
      <c r="M37" s="12"/>
      <c r="N37" s="13"/>
    </row>
    <row r="38" spans="1:19" customFormat="1" ht="22.5" customHeight="1">
      <c r="A38" s="14"/>
      <c r="B38" s="31" t="s">
        <v>75</v>
      </c>
      <c r="C38" s="31"/>
      <c r="D38" s="31"/>
      <c r="E38" s="31"/>
      <c r="F38" s="31"/>
      <c r="G38" s="31"/>
      <c r="H38" s="25"/>
      <c r="I38" s="25"/>
      <c r="J38" s="25"/>
      <c r="K38" s="25"/>
      <c r="L38" s="25"/>
      <c r="M38" s="25"/>
      <c r="N38" s="15"/>
    </row>
    <row r="39" spans="1:19" customFormat="1" ht="21.75" customHeight="1">
      <c r="A39" s="16" t="s">
        <v>76</v>
      </c>
      <c r="B39" s="28" t="s">
        <v>93</v>
      </c>
      <c r="C39" s="28"/>
      <c r="D39" s="28"/>
      <c r="E39" s="28"/>
      <c r="F39" s="28"/>
      <c r="G39" s="28"/>
      <c r="H39" s="28"/>
      <c r="I39" s="28"/>
      <c r="J39" s="28"/>
      <c r="K39" s="28"/>
      <c r="L39" s="28"/>
      <c r="M39" s="28"/>
      <c r="N39" s="28"/>
      <c r="O39" s="28"/>
    </row>
    <row r="40" spans="1:19" customFormat="1" ht="21.75" customHeight="1">
      <c r="A40" s="16" t="s">
        <v>77</v>
      </c>
      <c r="B40" s="28" t="s">
        <v>97</v>
      </c>
      <c r="C40" s="28"/>
      <c r="D40" s="28"/>
      <c r="E40" s="28"/>
      <c r="F40" s="28"/>
      <c r="G40" s="28"/>
      <c r="H40" s="28"/>
      <c r="I40" s="28"/>
      <c r="J40" s="28"/>
      <c r="K40" s="28"/>
      <c r="L40" s="28"/>
      <c r="M40" s="28"/>
      <c r="N40" s="28"/>
      <c r="O40" s="28"/>
    </row>
    <row r="41" spans="1:19" customFormat="1" ht="21.75" customHeight="1">
      <c r="A41" s="16" t="s">
        <v>78</v>
      </c>
      <c r="B41" s="28" t="s">
        <v>99</v>
      </c>
      <c r="C41" s="28"/>
      <c r="D41" s="28"/>
      <c r="E41" s="28"/>
      <c r="F41" s="28"/>
      <c r="G41" s="28"/>
      <c r="H41" s="28"/>
      <c r="I41" s="28"/>
      <c r="J41" s="28"/>
      <c r="K41" s="28"/>
      <c r="L41" s="28"/>
      <c r="M41" s="28"/>
      <c r="N41" s="28"/>
      <c r="O41" s="28"/>
    </row>
    <row r="42" spans="1:19" customFormat="1" ht="21.75" customHeight="1">
      <c r="A42" s="16" t="s">
        <v>86</v>
      </c>
      <c r="B42" s="28" t="s">
        <v>98</v>
      </c>
      <c r="C42" s="28"/>
      <c r="D42" s="28"/>
      <c r="E42" s="28"/>
      <c r="F42" s="28"/>
      <c r="G42" s="28"/>
      <c r="H42" s="28"/>
      <c r="I42" s="28"/>
      <c r="J42" s="28"/>
      <c r="K42" s="24"/>
      <c r="L42" s="24"/>
      <c r="M42" s="24"/>
      <c r="N42" s="24"/>
      <c r="O42" s="24"/>
    </row>
    <row r="43" spans="1:19" customFormat="1" ht="21.75" customHeight="1">
      <c r="A43" s="16" t="s">
        <v>87</v>
      </c>
      <c r="B43" s="28" t="s">
        <v>96</v>
      </c>
      <c r="C43" s="28"/>
      <c r="D43" s="28"/>
      <c r="E43" s="28"/>
      <c r="F43" s="28"/>
      <c r="G43" s="28"/>
      <c r="H43" s="28"/>
      <c r="I43" s="28"/>
      <c r="J43" s="28"/>
      <c r="K43" s="28"/>
      <c r="L43" s="28"/>
      <c r="M43" s="28"/>
      <c r="N43" s="28"/>
      <c r="O43" s="28"/>
    </row>
    <row r="44" spans="1:19" customFormat="1" ht="21.75" customHeight="1">
      <c r="A44" s="16" t="s">
        <v>88</v>
      </c>
      <c r="B44" s="31" t="s">
        <v>94</v>
      </c>
      <c r="C44" s="31"/>
      <c r="D44" s="31"/>
      <c r="E44" s="31"/>
      <c r="F44" s="31"/>
      <c r="G44" s="31"/>
      <c r="H44" s="31"/>
      <c r="I44" s="31"/>
      <c r="J44" s="31"/>
      <c r="K44" s="31"/>
      <c r="L44" s="31"/>
      <c r="M44" s="31"/>
      <c r="N44" s="31"/>
      <c r="O44" s="31"/>
    </row>
    <row r="45" spans="1:19" customFormat="1" ht="21.75" customHeight="1">
      <c r="A45" s="16" t="s">
        <v>89</v>
      </c>
      <c r="B45" s="31" t="s">
        <v>95</v>
      </c>
      <c r="C45" s="31"/>
      <c r="D45" s="31"/>
      <c r="E45" s="31"/>
      <c r="F45" s="31"/>
      <c r="G45" s="31"/>
      <c r="H45" s="31"/>
      <c r="I45" s="31"/>
      <c r="J45" s="31"/>
      <c r="K45" s="31"/>
      <c r="L45" s="31"/>
      <c r="M45" s="31"/>
      <c r="N45" s="31"/>
      <c r="O45" s="31"/>
    </row>
    <row r="46" spans="1:19" customFormat="1" ht="21.75" customHeight="1">
      <c r="A46" s="16" t="s">
        <v>101</v>
      </c>
      <c r="B46" s="31" t="s">
        <v>104</v>
      </c>
      <c r="C46" s="31"/>
      <c r="D46" s="31"/>
      <c r="E46" s="31"/>
      <c r="F46" s="31"/>
      <c r="G46" s="31"/>
      <c r="H46" s="31"/>
      <c r="I46" s="31"/>
      <c r="J46" s="31"/>
      <c r="K46" s="31"/>
      <c r="L46" s="31"/>
      <c r="M46" s="31"/>
      <c r="N46" s="31"/>
      <c r="O46" s="31"/>
      <c r="P46" s="31"/>
      <c r="Q46" s="31"/>
      <c r="R46" s="31"/>
      <c r="S46" s="31"/>
    </row>
    <row r="47" spans="1:19" customFormat="1" ht="27" customHeight="1">
      <c r="A47" s="17" t="s">
        <v>102</v>
      </c>
      <c r="B47" s="30" t="s">
        <v>79</v>
      </c>
      <c r="C47" s="30"/>
      <c r="D47" s="30"/>
      <c r="E47" s="30"/>
      <c r="F47" s="30"/>
      <c r="G47" s="30"/>
      <c r="H47" s="30"/>
      <c r="I47" s="30"/>
      <c r="J47" s="30"/>
      <c r="K47" s="30"/>
      <c r="L47" s="30"/>
      <c r="M47" s="30"/>
      <c r="N47" s="30"/>
      <c r="O47" s="30"/>
    </row>
    <row r="48" spans="1:19" customFormat="1" ht="15.75" customHeight="1">
      <c r="A48" s="17"/>
      <c r="B48" s="18"/>
      <c r="C48" s="18"/>
      <c r="D48" s="18"/>
      <c r="E48" s="18"/>
      <c r="F48" s="18"/>
      <c r="G48" s="18"/>
      <c r="H48" s="18"/>
      <c r="I48" s="18"/>
      <c r="J48" s="18"/>
      <c r="K48" s="18"/>
      <c r="L48" s="18"/>
      <c r="M48" s="18"/>
      <c r="N48" s="18"/>
    </row>
    <row r="49" spans="1:14" customFormat="1" ht="15.75" customHeight="1">
      <c r="A49" s="17"/>
      <c r="B49" s="29"/>
      <c r="C49" s="29"/>
      <c r="D49" s="19"/>
      <c r="E49" s="18"/>
      <c r="F49" s="18"/>
      <c r="G49" s="18"/>
      <c r="H49" s="18"/>
      <c r="I49" s="18"/>
      <c r="J49" s="18"/>
      <c r="K49" s="18"/>
      <c r="L49" s="18"/>
      <c r="M49" s="18"/>
      <c r="N49" s="18"/>
    </row>
    <row r="50" spans="1:14" customFormat="1" ht="15" customHeight="1">
      <c r="A50" s="20"/>
      <c r="B50" s="29" t="s">
        <v>80</v>
      </c>
      <c r="C50" s="29"/>
      <c r="D50" s="19" t="s">
        <v>81</v>
      </c>
      <c r="E50" s="19"/>
      <c r="F50" s="29"/>
      <c r="G50" s="29"/>
    </row>
    <row r="51" spans="1:14" customFormat="1" ht="15" customHeight="1">
      <c r="A51" s="20"/>
      <c r="B51" s="23"/>
      <c r="C51" s="23"/>
      <c r="E51" s="18"/>
      <c r="F51" s="18"/>
      <c r="G51" s="18"/>
    </row>
    <row r="52" spans="1:14" customFormat="1" ht="15" customHeight="1">
      <c r="B52" s="29" t="s">
        <v>90</v>
      </c>
      <c r="C52" s="29"/>
      <c r="D52" s="19" t="s">
        <v>100</v>
      </c>
      <c r="E52" s="19"/>
      <c r="F52" s="29"/>
      <c r="G52" s="29"/>
      <c r="H52" s="19"/>
      <c r="I52" s="19"/>
      <c r="J52" s="19"/>
      <c r="K52" s="19"/>
      <c r="L52" s="19"/>
      <c r="M52" s="19"/>
      <c r="N52" s="19"/>
    </row>
    <row r="53" spans="1:14" customFormat="1">
      <c r="B53" s="22"/>
      <c r="C53" s="22"/>
      <c r="D53" s="19"/>
      <c r="E53" s="1"/>
      <c r="F53" s="21"/>
      <c r="G53" s="21"/>
    </row>
    <row r="54" spans="1:14" customFormat="1">
      <c r="B54" s="21" t="s">
        <v>91</v>
      </c>
      <c r="C54" s="21"/>
      <c r="D54" s="1" t="s">
        <v>92</v>
      </c>
      <c r="E54" s="1"/>
      <c r="F54" s="21"/>
      <c r="G54" s="21"/>
      <c r="H54" s="15"/>
      <c r="I54" s="15"/>
      <c r="J54" s="15"/>
      <c r="K54" s="15"/>
      <c r="L54" s="15"/>
      <c r="M54" s="15"/>
      <c r="N54" s="15"/>
    </row>
    <row r="55" spans="1:14">
      <c r="B55" s="21"/>
      <c r="C55" s="21"/>
      <c r="D55" s="1"/>
    </row>
    <row r="56" spans="1:14">
      <c r="B56" s="21" t="s">
        <v>82</v>
      </c>
      <c r="C56" s="21"/>
      <c r="D56" s="1" t="s">
        <v>83</v>
      </c>
    </row>
  </sheetData>
  <mergeCells count="18">
    <mergeCell ref="B52:C52"/>
    <mergeCell ref="F52:G52"/>
    <mergeCell ref="B40:O40"/>
    <mergeCell ref="B47:O47"/>
    <mergeCell ref="B49:C49"/>
    <mergeCell ref="B50:C50"/>
    <mergeCell ref="F50:G50"/>
    <mergeCell ref="B43:O43"/>
    <mergeCell ref="B44:O44"/>
    <mergeCell ref="B45:O45"/>
    <mergeCell ref="B46:S46"/>
    <mergeCell ref="B42:J42"/>
    <mergeCell ref="B41:O41"/>
    <mergeCell ref="A6:O6"/>
    <mergeCell ref="A7:O7"/>
    <mergeCell ref="A8:O8"/>
    <mergeCell ref="B38:G38"/>
    <mergeCell ref="B39:O39"/>
  </mergeCells>
  <dataValidations xWindow="961" yWindow="470" count="3">
    <dataValidation type="list" allowBlank="1" showInputMessage="1" showErrorMessage="1" sqref="D17:D22 D33">
      <formula1>INDIRECT(#REF!)</formula1>
    </dataValidation>
    <dataValidation allowBlank="1" showInputMessage="1" showErrorMessage="1" prompt="Введите наименование на гос.языке" sqref="C31 D32 B33 B16 B26 D23:D25 B17:C25 B52:C56 B38:B46"/>
    <dataValidation allowBlank="1" showInputMessage="1" showErrorMessage="1" prompt="Введите краткую хар-ку на рус.языке" sqref="C16 C35:C3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apteka_10</dc:creator>
  <cp:lastModifiedBy>Camera11</cp:lastModifiedBy>
  <cp:lastPrinted>2021-12-02T15:09:41Z</cp:lastPrinted>
  <dcterms:created xsi:type="dcterms:W3CDTF">2014-11-14T07:59:04Z</dcterms:created>
  <dcterms:modified xsi:type="dcterms:W3CDTF">2022-01-28T05:25:18Z</dcterms:modified>
</cp:coreProperties>
</file>