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8" i="1"/>
  <c r="G39"/>
  <c r="G40"/>
  <c r="G41"/>
  <c r="G42"/>
  <c r="G43"/>
  <c r="G44"/>
  <c r="G45"/>
  <c r="G46"/>
  <c r="G47"/>
  <c r="G48"/>
  <c r="G49"/>
  <c r="G50"/>
  <c r="G13" l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12" l="1"/>
</calcChain>
</file>

<file path=xl/comments1.xml><?xml version="1.0" encoding="utf-8"?>
<comments xmlns="http://schemas.openxmlformats.org/spreadsheetml/2006/main">
  <authors>
    <author>Автор</author>
  </authors>
  <commentList>
    <comment ref="K32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нет РУ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талона</t>
        </r>
      </text>
    </comment>
  </commentList>
</comments>
</file>

<file path=xl/sharedStrings.xml><?xml version="1.0" encoding="utf-8"?>
<sst xmlns="http://schemas.openxmlformats.org/spreadsheetml/2006/main" count="176" uniqueCount="138">
  <si>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</si>
  <si>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</si>
  <si>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</si>
  <si>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</si>
  <si>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</si>
  <si>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</si>
  <si>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</si>
  <si>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</si>
  <si>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</si>
  <si>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</si>
  <si>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</si>
  <si>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</si>
  <si>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</si>
  <si>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</si>
  <si>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</si>
  <si>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</si>
  <si>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</si>
  <si>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</si>
  <si>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</si>
  <si>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</si>
  <si>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>3.</t>
  </si>
  <si>
    <t>уп</t>
  </si>
  <si>
    <t>шт</t>
  </si>
  <si>
    <t>ТОО "Формат НС"</t>
  </si>
  <si>
    <t>Бумага  для КТГ аппарата Bionet FM700</t>
  </si>
  <si>
    <t>бумага диаграмная, 216*30*16мм</t>
  </si>
  <si>
    <t>Штука</t>
  </si>
  <si>
    <t>Чековая лента для анализатора мочи Combilyzer 13</t>
  </si>
  <si>
    <t>бумага диаграммная 57*20*12мм</t>
  </si>
  <si>
    <t>штука</t>
  </si>
  <si>
    <t>Бумага для УЗИ аппарата видеопринтер Super ULSTAR</t>
  </si>
  <si>
    <t>видеопринтер Super ULSTAR, размер 84*12,5</t>
  </si>
  <si>
    <t>Вата 250гр.</t>
  </si>
  <si>
    <t>Вата медицинская гигиеническая - изготавливается из 100% хлопка, без добавок и примесей, предназначена для всевозможных медицинских манипуляций, связанных с обработкой ран, а такжеежедневного гигиенического ухода, как для детей, так и для взрослых. Обеспечивать максимальный впитывающий и очищающий эффект. Подходить для любых типов кожи и не иметь противопоказаний. Индивидуально упакована по 250 гр.</t>
  </si>
  <si>
    <t>упаковка</t>
  </si>
  <si>
    <t>Гель для КТГ, УЗИ аппаратов</t>
  </si>
  <si>
    <t>Гель для УЗИ диагностики    разработан для использования  во время ультразвуковой физиотерапии и диагностики.Не содержит жиров ,не оставляет пятен,легко растворяется в вводе и удаляется,не высыхает,не раздражает кожу и не пахнет. Гель гипоалергенен и не содержит активных составляющих,которые могли бы повредить зонд или эхографическое оборудование.Гель не содержит солей и формальдегидов.  В канистре 5 литров.</t>
  </si>
  <si>
    <t>канистра</t>
  </si>
  <si>
    <t>Игла для спинальной анестезии размерами G27 тип Pеncil Point</t>
  </si>
  <si>
    <t xml:space="preserve">Спинальная игла размерами: G27 (0.42x88мм) с проводниковой иглой  G22 (0.7х35) тип Pеncil Point
стерильная, однократного применения.
Тонкостенная игла с карандашной заточкой.
Нержавеющая сталь, никелированная медь, поликарбонат, полипропилен, эпоксид, смола. </t>
  </si>
  <si>
    <t>Канюля для переферического внутривенного  доступа G-16</t>
  </si>
  <si>
    <t>канюля для переферического внутривенного  доступа G-16</t>
  </si>
  <si>
    <t>канюля для переферического внутривенного доступа G-18</t>
  </si>
  <si>
    <t>канюля для переферического  внутривенного доступа G-18</t>
  </si>
  <si>
    <t>канюля для переферического внутривенногоо доступа G-20</t>
  </si>
  <si>
    <t>канюля для переферического  внутривенного доступа G-20</t>
  </si>
  <si>
    <t>канюля для переферического внутривенного доступа G-22</t>
  </si>
  <si>
    <t>канюля для переферического  внутривенного доступа G-22</t>
  </si>
  <si>
    <t>канюля для переферического внутривенного доступа G-24</t>
  </si>
  <si>
    <t xml:space="preserve">катетер мочевой Фолея  FR  16 </t>
  </si>
  <si>
    <t>Катетер Фоллея 2-х ходовой  FR  16 - 2-х  ходовой, с силиконовым покрытием, размер 16FR, однократного применения стерильный.</t>
  </si>
  <si>
    <t xml:space="preserve">Катетер мочевой Фолея  FR  20 </t>
  </si>
  <si>
    <t>Катетер Фоллея 2-х ходовой  FR  20 - 2-х  ходовой, с силиконовым покрытием, размер 20FR, однократного применения стерильный.</t>
  </si>
  <si>
    <t xml:space="preserve">Катетер мочевой Фолея  FR  22 </t>
  </si>
  <si>
    <t>Катетер Фоллея 2-х ходовой  FR  22 - 2-х  ходовой, с силиконовым покрытием, размер 22FR, однократного применения стерильный.</t>
  </si>
  <si>
    <t>Контейнер для сбора мочи</t>
  </si>
  <si>
    <t>пластиковый 50,0-100,0 мл, стерильный, с крышкой</t>
  </si>
  <si>
    <t xml:space="preserve">Маска анестезиологическая </t>
  </si>
  <si>
    <t>Маска анестезиологическая/наркозная с предварительно наполненной манжетой №5-Medium (M)-взрослая с зеленой манжетой</t>
  </si>
  <si>
    <t xml:space="preserve">Мочеприёмник </t>
  </si>
  <si>
    <t>с Т-образным клапаном на 1500-2000 мл</t>
  </si>
  <si>
    <t>детский универсальный на 100,0 мл</t>
  </si>
  <si>
    <t>Презервативы</t>
  </si>
  <si>
    <t>Презерватив № 1 с неароматизированной смазкой</t>
  </si>
  <si>
    <t>прозрачня повязка  с U-образным  вырезом 6 см*7</t>
  </si>
  <si>
    <t xml:space="preserve">Пленочная прозрачная повязка из полиуретановой пленки с полиакрилатным адгезивным слоем, расположенная на бумажной каркасной подложке, легко удаляемой при наложении
Клеевое покрытие обеспечивает надежную фиксацию и исключает отлипание краев. Tegaderm, с U-образным вырезом, 6см*7см. имеет по периметру легко снимаемую бумажную рамку, облегчающую наложение наклейки. Дугообразный разрез на рамке обеспечивает её лёгкое удаление с пленки. Является антивирусным и антибактериальным барьером, основа прозрачного пленочного пластыря обеспечивает защиту от проникновения бактерий и вирусов размером от 27 нм в диаметре. Водоустойчивая. Пропускает пары влаги, углекислого газа с поверхности кожи наружу - показатель паропроницаемости (MVTR) равен 600 г/м2/24ч. Может находиться на коже до 7 дней
</t>
  </si>
  <si>
    <t>Тегадерм с U-образным вырезом для педиатрической практики, 5,7см*5,5см</t>
  </si>
  <si>
    <t>Прозрачная пленочная повязка для закрытия ран и фиксации катетеров 3М™ Tegaderm I.V., с U-образным вырезом для педиатрической практики, 5,7см*5,5см. Является антивирусным и антибактериальным барьером, основа прозрачного пленочного пластыря обеспечивает защиту от проникновения бактерий и вирусов размером от 27 нм в диаметре. Может находиться на коже до 7 дней. Наклейка имеет полиакрилатный адгезивный слой, обеспечивающий надежную фиксацию и исключающий отлипание краев. Водоустойчивая. Адгезив не содержит латекса. Для повышенной надежности фиксации катетера наклейка имеет 2 полоски мягкого пластыря на основе нетканного полиэстера. Наклейка является комбинированной - половина площади наклейки представлена прозрачной полиуретановой пленкой, а вторая половина, со стороны, прилегающей к коже пациента, дополнена нетканым материалом, что позволяет более прочно фиксировать катетер. На пленке, по бокам от U-образного выреза нанесены изображения "Мишек".</t>
  </si>
  <si>
    <t>Повязка послеоперационная адгезивная с абсорбирующей подушечкой, стерильная, для покрытия ран 9*25 см</t>
  </si>
  <si>
    <t xml:space="preserve">Повязка послеоперационная адгезивная с абсорбирующей подушечкой, стерильная, для покрытия ран 9*25 см </t>
  </si>
  <si>
    <t>Термографическая пленка для аппарата Agfa Drystar DT5B, Бельгия, 20,3 * 25,4 см.</t>
  </si>
  <si>
    <t>Медицинская термографическая пленка для рентгенографии – листовая, неперфорированная, односторонняя, предназначена для работы в медицинских принтерах, использующих принцип получения изображения с помощью изменения температуры. Пленка для термографического принтера не чувствительна к свету, заправка пленки в принтер не требует затемненного помещения.
Каждая пачка пленки содержит встроенный чип, содержащий информацию о партии пленки, типе пленки, количестве листов, сроке годности.
Предназначена для распечатки цифровых рентгенографических изображений на термопринтерах.
Размер 20,3 * 25,4 см.
Упаковка 100 листов</t>
  </si>
  <si>
    <t>Термографическая пленка для аппарата Agfa Drystar DT5B, Бельгия, 35* 43 см.</t>
  </si>
  <si>
    <t xml:space="preserve">Медицинская термографическая пленка для рентгенографии – листовая, неперфорированная, односторонняя, предназначена для работы в медицинских принтерах, использующих принцип получения изображения с помощью изменения температуры. Пленка для термографического принтера не чувствительна к свету, заправка пленки в принтер не требует затемненного помещения.
Каждая пачка пленки содержит встроенный чип, содержащий информацию о партии пленки, типе пленки, количестве листов, сроке годности.
Предназначена для распечатки цифровых рентгенографических изображений на термопринтерах.
Размер 35*43 см.
Упаковка 100 листов
</t>
  </si>
  <si>
    <t>Система (мешок) для ручного искусственного дыхания (ИВЛ), с клапаном давления, неонатальная, объем 280мл. Маска размер 1</t>
  </si>
  <si>
    <t xml:space="preserve">Устройство для ручного искусственного  дыхания (реанимационный мешок объем  280,0) неонатальная (вес пациента 0 - 10 кг), Дыхательный мешок с монолитной ручкой для удержания и проведения вентиляции одной рукой, объём 280 мл, с дыхательным объёмом не менее 100мл (при сжатии одной рукой), с реверсивным клапаном, с резервным кислородным мешком и кислородным продольноармированным шлангом длиной не менее 3 м,  с эластичным стандартным соединительным коннектором и  резьбовым коннектором для подачи кислорода высокой концентрации (при темпе 20 дыхательных движений в минуту, для потока 5 л/мин-68%, 10 л/мин-92%, 15 л/мин-97%), подсоединяемый через штуцер, сопротивление на вдохе/выдохе &lt;3,0см Н2О/&lt;3,0см Н2О, мертвое пространство не более 18 мл, с угловым шарнирным коннектором со встроенным предохранительным клапаном  сброса давления (40 см Н2О) и  клапаном вдоха под маску/ интубационную трубку соединение 22M/15F, маска прозрачная лицевая манжета с предварительным наддувом и кольцом маскодержателя, размер 1.Материалы: полиэтилен, полипропилен, эластомер. Упаковка индивидуальная, клинически чистая, 5шт. в упаковке. Срок годности  не менее 5 лет от даты изготовления.        </t>
  </si>
  <si>
    <t xml:space="preserve">тонометр профессиональный </t>
  </si>
  <si>
    <t xml:space="preserve">прибор для измерения артериального давления LD,испольнения  LD -71.классический тип Комплектация :анероидный монометр ,нелоновая манжета для окружности плеча 25-36 см с металлическим фиксирующим кольцом ,нагнетатель с воздушным клапаном,стетоскоп,сумочка </t>
  </si>
  <si>
    <t>Трубка эндотрахеальная с манжетой №7,0</t>
  </si>
  <si>
    <t>Эндотрахеальная (оральная/назальная) трубка, изготовлена из силиконизированного ПВХ с манжетой .
•Силиконизирована для легкой интубации и прохода аспирационных катетеров.
•Черный маркер глубины интубации, расположенный в 3 мм. от манжеты, способствует точному размещению конца трубки в трахее.
•Чувствительный пилот-баллон дает точное представление о надувании манжеты, а также имеет маркировку с указанием типа манжеты , размера трубки и диаметра манжеты в покое. В упаковке 10 штук. Размер 10,2*30мм</t>
  </si>
  <si>
    <t>Трубка эндотрахеальная с манжетой №7,5</t>
  </si>
  <si>
    <t>Трубка эндотрахеальная с манжетой №2</t>
  </si>
  <si>
    <t>Трубка эндотрахеальная с манжетой №2,5</t>
  </si>
  <si>
    <t>Эндотрахеальная трубка, с дополнительным портом VIGON изготовлена №2,5 .
•Силиконизирована для легкой интубации и прохода аспирационных катетеров.
•Черный маркер глубины интубации, расположенный в 3 мм. от манжеты, способствует точному размещению конца трубки в трахее.
•Чувствительный пилот-баллон дает точное представление о надувании манжеты, а также имеет маркировку с указанием типа манжеты , размера трубки и диаметра манжеты в покое. В упаковке 10 штук. Размер 10,2*30мм</t>
  </si>
  <si>
    <t>Трубка эндотрахеальная с манжетой №3,0</t>
  </si>
  <si>
    <t>Эндотрахеальная трубка, с дополнительным портом VIGON изготовлена №3,0 .
•Силиконизирована для легкой интубации и прохода аспирационных катетеров.
•Черный маркер глубины интубации, расположенный в 3 мм. от манжеты, способствует точному размещению конца трубки в трахее.
•Чувствительный пилот-баллон дает точное представление о надувании манжеты, а также имеет маркировку с указанием типа манжеты , размера трубки и диаметра манжеты в покое. В упаковке 10 штук. Размер 10,2*30мм</t>
  </si>
  <si>
    <t>Эндотрахеальная трубка без манжеты №3,5</t>
  </si>
  <si>
    <t xml:space="preserve">Трубка эндотрахеальная (без манжеты) , силиконизированная однократного применения, стерильная размером (мм):  3,0 </t>
  </si>
  <si>
    <t>Эндотрахеальная трубка без манжеты №3</t>
  </si>
  <si>
    <t>Эндотрахеальная трубка без манжеты №2,5</t>
  </si>
  <si>
    <t>Трубка эндотрахеальная (без манжеты) , силиконизированная однократного применения, стерильная размером (мм):  2,5</t>
  </si>
  <si>
    <t>Эндотрахеальная трубка без манжеты № 4,0</t>
  </si>
  <si>
    <t>Трубка эндотрахеальная (без манжеты) , силиконизированная однократного применения, стерильная размером (мм):  4,0</t>
  </si>
  <si>
    <t>шприц Жанэ</t>
  </si>
  <si>
    <t>шприц Жанэ 150,0 мл одноразовый</t>
  </si>
  <si>
    <t>бумага  для КТГ аппарата Bionet FM 900</t>
  </si>
  <si>
    <t>бумага диаграммная 110*30*12</t>
  </si>
  <si>
    <t xml:space="preserve">Пеленка неонатальная 60*60одноразовая стерильная
</t>
  </si>
  <si>
    <t>Подстилка неонатальная одноразовая стерильная 60*60 в двойной упаковке. Подстилка  неонатальная размер 60*60 одноразовая, впитывающая, стерильная, многослойная Одноразовые впитывающие пеленки надежно защищают от случайных протеканий, могут использоваться при уходе за детьми, за взрослыми с проблемами недержания и в медицинских учреждениях во время проведения гигиенических процедур. Быстро и надежно поглощают жидкость,  гипоаллергенный верхний слой не вызывает раздражение кожи, не содержат вторично переработанных материалов, впитывающий слой состоит из распушенной целлюлозы, обратная сторона пеленок водонепроницаемая. Пеленка имеет двойную полиэтиленовую упаковку.</t>
  </si>
  <si>
    <t xml:space="preserve"> Набор реактивов АГАТ  (азопирам+фенолфталеин)</t>
  </si>
  <si>
    <t xml:space="preserve">для предстерилизационной обработки, в упаковке азопирам+фенофталеин (1+1) 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</si>
  <si>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</si>
  <si>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</si>
  <si>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</si>
  <si>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</si>
  <si>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t>ТОО "Арша"</t>
  </si>
  <si>
    <t>ТОО "SM Global.KZ"</t>
  </si>
  <si>
    <t>ТОО "SUNMEDICA" (САНМЕДИКА)</t>
  </si>
  <si>
    <t>ТОО "Аминамед"</t>
  </si>
  <si>
    <t>ТОО "Гелика"</t>
  </si>
  <si>
    <t>ТОО "ДиАКиТ"</t>
  </si>
  <si>
    <t>ТОО "МедСервисОРЕОН"</t>
  </si>
  <si>
    <t>ТОО "Димеда"</t>
  </si>
  <si>
    <t>ТОО "QazMegaCom"</t>
  </si>
  <si>
    <t>ТОО "Мерусар и К"</t>
  </si>
  <si>
    <t>ТОО "Viva Medical" (Вива Медикал) (Казахстан)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</si>
  <si>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</si>
  <si>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</si>
  <si>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</si>
  <si>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</si>
  <si>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</si>
  <si>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</si>
  <si>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</si>
  <si>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</si>
  <si>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</si>
  <si>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По лотам №20,22 признать победителем ТОО "Формат НС", г.Нур-Султан, пр.Сарыарка, д.31/2, ВП-24, на сумму 700 000 тенге.</t>
  </si>
  <si>
    <t>По лоту №39 признать потенциальным победителем ТОО "ДиАКиТ", г.Караганда, мкр.19, строение 40А, на сумму 2 600 тенге.</t>
  </si>
  <si>
    <t>По лотам №10,19 признать потенциальным победителем ТОО "Арша", г.Кокшетау, мкр.Васильковский, д.12 а, на сумму 125 720 тенге.</t>
  </si>
  <si>
    <t>По лотам №16,25 признать победителем ТОО "SUNMEDICA" (САНМЕДИКА), г.Нур-Султан, ул.Майлина, д.4/1, п.3, офис 201, на сумму 2 133 880 тенге.</t>
  </si>
  <si>
    <t>По лоту №36 признать победителем ТОО "Гелика", СКО, г.Петропавловск, ул.Маяковского, д.95, на сумму 125 235 тенге.</t>
  </si>
  <si>
    <t>По лоту №26 признать победителем ТОО "Димеда", ЗКО, г.Уральск, у25 Чапаевской Девизии, 3-27, на сумму 343 657,83 тенге.</t>
  </si>
  <si>
    <t>По лоту №38 признать потенциальным победителем ТОО "Мерусар и К", г.Павлодар, ул.Чайковского, д.5, на сумму 252 000 тенге.</t>
  </si>
  <si>
    <t>По лоту №5 признать потенциальным победителем ТОО "Viva Medical" (Вива Медикал), г.Алматы, ул.Дегдар, д.33, на сумму 248 221 тенге.</t>
  </si>
  <si>
    <t>25.01.2022 г.</t>
  </si>
  <si>
    <t>По лоту №31 ценовое предложение ТОО "МедСервисОРЕОН" отклонить ввиду непредставления разрешения, подтверждающего право юридического лица на осуществление деятельности (талон-уведомление на оптовую реализацию медицинских изделий).</t>
  </si>
  <si>
    <t>По лоту №21 ценовое предложение ТОО "Аминамед" отклонить ввиду непредставления документа, подтверждающего соответствие предлагаемых  медицинских изделий требованиям, установленным главой 4  Правил (регистрационное удостоверение).</t>
  </si>
  <si>
    <t>По лотам №1-4,6-9,11-15,17,18,21,23,24,27-30,31-35,37 признать закуп несостоявшимся, ввиду не представления ценовых предложений потенциальными поставщиками.</t>
  </si>
  <si>
    <t>медицинских изделий (акушерский блок)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</si>
</sst>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_р_."/>
    <numFmt numFmtId="166" formatCode="_-* #,##0.00_р_._-;\-* #,##0.00_р_._-;_-* \-??_р_._-;_-@_-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164" fontId="1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/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7" fillId="0" borderId="2" xfId="7" applyNumberFormat="1" applyFont="1" applyFill="1" applyBorder="1" applyAlignment="1" applyProtection="1">
      <alignment vertical="center" wrapText="1"/>
    </xf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80" zoomScaleNormal="80" workbookViewId="0">
      <selection activeCell="I3" sqref="I3"/>
    </sheetView>
  </sheetViews>
  <sheetFormatPr defaultRowHeight="15"/>
  <cols>
    <col min="1" max="1" width="5.28515625" customWidth="1"/>
    <col min="2" max="2" width="25.140625" customWidth="1"/>
    <col min="3" max="3" width="75" customWidth="1"/>
    <col min="4" max="4" width="11.85546875" customWidth="1"/>
    <col min="5" max="5" width="13" customWidth="1"/>
    <col min="6" max="6" width="13.42578125" customWidth="1"/>
    <col min="7" max="7" width="20.28515625" customWidth="1"/>
    <col min="8" max="8" width="13.28515625" style="18" customWidth="1"/>
    <col min="9" max="9" width="14" style="18" customWidth="1"/>
    <col min="10" max="10" width="17.5703125" style="18" customWidth="1"/>
    <col min="11" max="11" width="13.7109375" style="18" customWidth="1"/>
    <col min="12" max="12" width="12.42578125" style="18" customWidth="1"/>
    <col min="13" max="13" width="12.5703125" style="18" customWidth="1"/>
    <col min="14" max="14" width="14.85546875" style="18" customWidth="1"/>
    <col min="15" max="15" width="11.140625" style="18" customWidth="1"/>
    <col min="16" max="16" width="18.140625" style="18" customWidth="1"/>
    <col min="17" max="17" width="11.85546875" style="18" customWidth="1"/>
    <col min="18" max="18" width="12.28515625" style="18" customWidth="1"/>
    <col min="19" max="19" width="14.140625" customWidth="1"/>
  </cols>
  <sheetData>
    <row r="1" spans="1:19">
      <c r="M1"/>
      <c r="O1" s="2" t="s">
        <v>11</v>
      </c>
      <c r="P1"/>
      <c r="Q1"/>
    </row>
    <row r="2" spans="1:19">
      <c r="M2"/>
      <c r="O2" s="2" t="s">
        <v>15</v>
      </c>
      <c r="P2"/>
      <c r="Q2"/>
    </row>
    <row r="3" spans="1:19">
      <c r="M3"/>
      <c r="O3" s="2" t="s">
        <v>16</v>
      </c>
      <c r="P3"/>
      <c r="Q3"/>
    </row>
    <row r="4" spans="1:19">
      <c r="M4"/>
      <c r="O4" s="2" t="s">
        <v>19</v>
      </c>
      <c r="P4"/>
      <c r="Q4"/>
    </row>
    <row r="5" spans="1:19">
      <c r="C5" s="3"/>
      <c r="D5" s="3"/>
      <c r="E5" s="3"/>
      <c r="F5" s="3"/>
    </row>
    <row r="6" spans="1:19" ht="15" customHeight="1">
      <c r="A6" s="61" t="s">
        <v>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5" customHeight="1">
      <c r="A7" s="61" t="s">
        <v>137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>
      <c r="A8" s="62" t="s">
        <v>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>
      <c r="A9" s="2"/>
      <c r="D9" s="1"/>
    </row>
    <row r="10" spans="1:19">
      <c r="A10" s="4" t="s">
        <v>6</v>
      </c>
      <c r="D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7" t="s">
        <v>133</v>
      </c>
    </row>
    <row r="11" spans="1:19" ht="72" customHeight="1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32" t="s">
        <v>105</v>
      </c>
      <c r="I11" s="32" t="s">
        <v>106</v>
      </c>
      <c r="J11" s="32" t="s">
        <v>107</v>
      </c>
      <c r="K11" s="32" t="s">
        <v>108</v>
      </c>
      <c r="L11" s="32" t="s">
        <v>109</v>
      </c>
      <c r="M11" s="32" t="s">
        <v>110</v>
      </c>
      <c r="N11" s="32" t="s">
        <v>111</v>
      </c>
      <c r="O11" s="32" t="s">
        <v>112</v>
      </c>
      <c r="P11" s="32" t="s">
        <v>113</v>
      </c>
      <c r="Q11" s="32" t="s">
        <v>23</v>
      </c>
      <c r="R11" s="32" t="s">
        <v>114</v>
      </c>
      <c r="S11" s="33" t="s">
        <v>115</v>
      </c>
    </row>
    <row r="12" spans="1:19" ht="31.5" customHeight="1">
      <c r="A12" s="21">
        <v>1</v>
      </c>
      <c r="B12" s="34" t="s">
        <v>24</v>
      </c>
      <c r="C12" s="27" t="s">
        <v>25</v>
      </c>
      <c r="D12" s="35" t="s">
        <v>26</v>
      </c>
      <c r="E12" s="36">
        <v>762</v>
      </c>
      <c r="F12" s="37">
        <v>945</v>
      </c>
      <c r="G12" s="22">
        <f>F12*E12</f>
        <v>720090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8" customFormat="1" ht="19.5" customHeight="1">
      <c r="A13" s="21">
        <v>2</v>
      </c>
      <c r="B13" s="38" t="s">
        <v>27</v>
      </c>
      <c r="C13" s="26" t="s">
        <v>28</v>
      </c>
      <c r="D13" s="39" t="s">
        <v>29</v>
      </c>
      <c r="E13" s="36">
        <v>210</v>
      </c>
      <c r="F13" s="22">
        <v>1200</v>
      </c>
      <c r="G13" s="22">
        <f t="shared" ref="G13:G50" si="0">F13*E13</f>
        <v>252000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18" customFormat="1" ht="19.5" customHeight="1">
      <c r="A14" s="21">
        <v>3</v>
      </c>
      <c r="B14" s="40" t="s">
        <v>30</v>
      </c>
      <c r="C14" s="26" t="s">
        <v>31</v>
      </c>
      <c r="D14" s="39" t="s">
        <v>29</v>
      </c>
      <c r="E14" s="36">
        <v>73</v>
      </c>
      <c r="F14" s="22">
        <v>6100</v>
      </c>
      <c r="G14" s="22">
        <f t="shared" si="0"/>
        <v>445300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18" customFormat="1" ht="19.5" customHeight="1">
      <c r="A15" s="21">
        <v>4</v>
      </c>
      <c r="B15" s="41" t="s">
        <v>32</v>
      </c>
      <c r="C15" s="25" t="s">
        <v>33</v>
      </c>
      <c r="D15" s="42" t="s">
        <v>34</v>
      </c>
      <c r="E15" s="36">
        <v>2148</v>
      </c>
      <c r="F15" s="37">
        <v>348</v>
      </c>
      <c r="G15" s="22">
        <f t="shared" si="0"/>
        <v>747504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18" customFormat="1" ht="19.5" customHeight="1">
      <c r="A16" s="21">
        <v>5</v>
      </c>
      <c r="B16" s="43" t="s">
        <v>35</v>
      </c>
      <c r="C16" s="44" t="s">
        <v>36</v>
      </c>
      <c r="D16" s="45" t="s">
        <v>37</v>
      </c>
      <c r="E16" s="36">
        <v>89</v>
      </c>
      <c r="F16" s="37">
        <v>2789</v>
      </c>
      <c r="G16" s="22">
        <f t="shared" si="0"/>
        <v>248221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2789</v>
      </c>
    </row>
    <row r="17" spans="1:19" s="18" customFormat="1" ht="19.5" customHeight="1">
      <c r="A17" s="21">
        <v>6</v>
      </c>
      <c r="B17" s="41" t="s">
        <v>38</v>
      </c>
      <c r="C17" s="25" t="s">
        <v>39</v>
      </c>
      <c r="D17" s="39" t="s">
        <v>29</v>
      </c>
      <c r="E17" s="36">
        <v>2800</v>
      </c>
      <c r="F17" s="22">
        <v>1300</v>
      </c>
      <c r="G17" s="22">
        <f t="shared" si="0"/>
        <v>3640000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18" customFormat="1" ht="19.5" customHeight="1">
      <c r="A18" s="21">
        <v>7</v>
      </c>
      <c r="B18" s="41" t="s">
        <v>40</v>
      </c>
      <c r="C18" s="25" t="s">
        <v>41</v>
      </c>
      <c r="D18" s="35" t="s">
        <v>22</v>
      </c>
      <c r="E18" s="36">
        <v>1483</v>
      </c>
      <c r="F18" s="47">
        <v>66.8</v>
      </c>
      <c r="G18" s="22">
        <f t="shared" si="0"/>
        <v>99064.4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18" customFormat="1" ht="19.5" customHeight="1">
      <c r="A19" s="21">
        <v>8</v>
      </c>
      <c r="B19" s="41" t="s">
        <v>42</v>
      </c>
      <c r="C19" s="25" t="s">
        <v>43</v>
      </c>
      <c r="D19" s="35" t="s">
        <v>22</v>
      </c>
      <c r="E19" s="36">
        <v>8364</v>
      </c>
      <c r="F19" s="22">
        <v>66.8</v>
      </c>
      <c r="G19" s="22">
        <f t="shared" si="0"/>
        <v>558715.19999999995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8" customFormat="1" ht="19.5" customHeight="1">
      <c r="A20" s="21">
        <v>9</v>
      </c>
      <c r="B20" s="41" t="s">
        <v>44</v>
      </c>
      <c r="C20" s="25" t="s">
        <v>45</v>
      </c>
      <c r="D20" s="35" t="s">
        <v>22</v>
      </c>
      <c r="E20" s="36">
        <v>1085</v>
      </c>
      <c r="F20" s="47">
        <v>66.8</v>
      </c>
      <c r="G20" s="22">
        <f t="shared" si="0"/>
        <v>72478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s="18" customFormat="1" ht="19.5" customHeight="1">
      <c r="A21" s="21">
        <v>10</v>
      </c>
      <c r="B21" s="41" t="s">
        <v>46</v>
      </c>
      <c r="C21" s="25" t="s">
        <v>47</v>
      </c>
      <c r="D21" s="35" t="s">
        <v>22</v>
      </c>
      <c r="E21" s="36">
        <v>1400</v>
      </c>
      <c r="F21" s="47">
        <v>66.8</v>
      </c>
      <c r="G21" s="22">
        <f t="shared" si="0"/>
        <v>93520</v>
      </c>
      <c r="H21" s="22">
        <v>66.8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18" customFormat="1" ht="19.5" customHeight="1">
      <c r="A22" s="21">
        <v>11</v>
      </c>
      <c r="B22" s="41" t="s">
        <v>48</v>
      </c>
      <c r="C22" s="25" t="s">
        <v>48</v>
      </c>
      <c r="D22" s="35" t="s">
        <v>22</v>
      </c>
      <c r="E22" s="36">
        <v>7560</v>
      </c>
      <c r="F22" s="37">
        <v>66.8</v>
      </c>
      <c r="G22" s="22">
        <f t="shared" si="0"/>
        <v>505008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18" customFormat="1" ht="19.5" customHeight="1">
      <c r="A23" s="21">
        <v>12</v>
      </c>
      <c r="B23" s="41" t="s">
        <v>49</v>
      </c>
      <c r="C23" s="30" t="s">
        <v>50</v>
      </c>
      <c r="D23" s="39" t="s">
        <v>29</v>
      </c>
      <c r="E23" s="36">
        <v>5935</v>
      </c>
      <c r="F23" s="37">
        <v>173</v>
      </c>
      <c r="G23" s="22">
        <f t="shared" si="0"/>
        <v>1026755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18" customFormat="1" ht="19.5" customHeight="1">
      <c r="A24" s="21">
        <v>13</v>
      </c>
      <c r="B24" s="41" t="s">
        <v>51</v>
      </c>
      <c r="C24" s="44" t="s">
        <v>52</v>
      </c>
      <c r="D24" s="45" t="s">
        <v>29</v>
      </c>
      <c r="E24" s="36">
        <v>504</v>
      </c>
      <c r="F24" s="46">
        <v>191.8</v>
      </c>
      <c r="G24" s="22">
        <f t="shared" si="0"/>
        <v>96667.200000000012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18" customFormat="1" ht="19.5" customHeight="1">
      <c r="A25" s="21">
        <v>14</v>
      </c>
      <c r="B25" s="41" t="s">
        <v>53</v>
      </c>
      <c r="C25" s="44" t="s">
        <v>54</v>
      </c>
      <c r="D25" s="45" t="s">
        <v>29</v>
      </c>
      <c r="E25" s="36">
        <v>350</v>
      </c>
      <c r="F25" s="47">
        <v>191.8</v>
      </c>
      <c r="G25" s="22">
        <f t="shared" si="0"/>
        <v>67130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18" customFormat="1" ht="19.5" customHeight="1">
      <c r="A26" s="21">
        <v>15</v>
      </c>
      <c r="B26" s="40" t="s">
        <v>55</v>
      </c>
      <c r="C26" s="31" t="s">
        <v>56</v>
      </c>
      <c r="D26" s="67" t="s">
        <v>22</v>
      </c>
      <c r="E26" s="36">
        <v>3247</v>
      </c>
      <c r="F26" s="37">
        <v>30.77</v>
      </c>
      <c r="G26" s="22">
        <f t="shared" si="0"/>
        <v>99910.19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s="18" customFormat="1" ht="19.5" customHeight="1">
      <c r="A27" s="21">
        <v>16</v>
      </c>
      <c r="B27" s="48" t="s">
        <v>57</v>
      </c>
      <c r="C27" s="48" t="s">
        <v>58</v>
      </c>
      <c r="D27" s="68" t="s">
        <v>29</v>
      </c>
      <c r="E27" s="69">
        <v>700</v>
      </c>
      <c r="F27" s="68">
        <v>585</v>
      </c>
      <c r="G27" s="22">
        <f t="shared" si="0"/>
        <v>409500</v>
      </c>
      <c r="H27" s="22"/>
      <c r="I27" s="22"/>
      <c r="J27" s="22">
        <v>506</v>
      </c>
      <c r="K27" s="22"/>
      <c r="L27" s="22"/>
      <c r="M27" s="22"/>
      <c r="N27" s="22"/>
      <c r="O27" s="22"/>
      <c r="P27" s="22"/>
      <c r="Q27" s="22"/>
      <c r="R27" s="22"/>
      <c r="S27" s="22"/>
    </row>
    <row r="28" spans="1:19" s="18" customFormat="1" ht="19.5" customHeight="1">
      <c r="A28" s="21">
        <v>17</v>
      </c>
      <c r="B28" s="48" t="s">
        <v>59</v>
      </c>
      <c r="C28" s="30" t="s">
        <v>60</v>
      </c>
      <c r="D28" s="22" t="s">
        <v>29</v>
      </c>
      <c r="E28" s="36">
        <v>4655</v>
      </c>
      <c r="F28" s="37">
        <v>114</v>
      </c>
      <c r="G28" s="22">
        <f t="shared" si="0"/>
        <v>530670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18" customFormat="1" ht="19.5" customHeight="1">
      <c r="A29" s="21">
        <v>18</v>
      </c>
      <c r="B29" s="48" t="s">
        <v>59</v>
      </c>
      <c r="C29" s="30" t="s">
        <v>61</v>
      </c>
      <c r="D29" s="22" t="s">
        <v>29</v>
      </c>
      <c r="E29" s="36">
        <v>55</v>
      </c>
      <c r="F29" s="37">
        <v>57.95</v>
      </c>
      <c r="G29" s="22">
        <f t="shared" si="0"/>
        <v>3187.25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s="18" customFormat="1" ht="19.5" customHeight="1">
      <c r="A30" s="21">
        <v>19</v>
      </c>
      <c r="B30" s="49" t="s">
        <v>62</v>
      </c>
      <c r="C30" s="50" t="s">
        <v>63</v>
      </c>
      <c r="D30" s="39" t="s">
        <v>29</v>
      </c>
      <c r="E30" s="36">
        <v>1400</v>
      </c>
      <c r="F30" s="47">
        <v>25</v>
      </c>
      <c r="G30" s="22">
        <f t="shared" si="0"/>
        <v>35000</v>
      </c>
      <c r="H30" s="22">
        <v>23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s="18" customFormat="1" ht="19.5" customHeight="1">
      <c r="A31" s="21">
        <v>20</v>
      </c>
      <c r="B31" s="51" t="s">
        <v>64</v>
      </c>
      <c r="C31" s="52" t="s">
        <v>65</v>
      </c>
      <c r="D31" s="39" t="s">
        <v>29</v>
      </c>
      <c r="E31" s="36">
        <v>3500</v>
      </c>
      <c r="F31" s="47">
        <v>150</v>
      </c>
      <c r="G31" s="22">
        <f t="shared" si="0"/>
        <v>525000</v>
      </c>
      <c r="H31" s="22"/>
      <c r="I31" s="22"/>
      <c r="J31" s="22"/>
      <c r="K31" s="22">
        <v>149</v>
      </c>
      <c r="L31" s="22"/>
      <c r="M31" s="22"/>
      <c r="N31" s="22"/>
      <c r="O31" s="22"/>
      <c r="P31" s="22">
        <v>120</v>
      </c>
      <c r="Q31" s="22">
        <v>100</v>
      </c>
      <c r="R31" s="22"/>
      <c r="S31" s="22"/>
    </row>
    <row r="32" spans="1:19" s="18" customFormat="1" ht="19.5" customHeight="1">
      <c r="A32" s="21">
        <v>21</v>
      </c>
      <c r="B32" s="53" t="s">
        <v>66</v>
      </c>
      <c r="C32" s="53" t="s">
        <v>67</v>
      </c>
      <c r="D32" s="39" t="s">
        <v>29</v>
      </c>
      <c r="E32" s="36">
        <v>420</v>
      </c>
      <c r="F32" s="22">
        <v>410</v>
      </c>
      <c r="G32" s="22">
        <f t="shared" si="0"/>
        <v>172200</v>
      </c>
      <c r="H32" s="22"/>
      <c r="I32" s="22"/>
      <c r="J32" s="22"/>
      <c r="K32" s="22">
        <v>408</v>
      </c>
      <c r="L32" s="22"/>
      <c r="M32" s="22"/>
      <c r="N32" s="22"/>
      <c r="O32" s="22"/>
      <c r="P32" s="22"/>
      <c r="Q32" s="22"/>
      <c r="R32" s="22"/>
      <c r="S32" s="22"/>
    </row>
    <row r="33" spans="1:19" s="18" customFormat="1" ht="19.5" customHeight="1">
      <c r="A33" s="21">
        <v>22</v>
      </c>
      <c r="B33" s="51" t="s">
        <v>68</v>
      </c>
      <c r="C33" s="54" t="s">
        <v>69</v>
      </c>
      <c r="D33" s="39" t="s">
        <v>29</v>
      </c>
      <c r="E33" s="36">
        <v>1750</v>
      </c>
      <c r="F33" s="47">
        <v>300</v>
      </c>
      <c r="G33" s="22">
        <f t="shared" si="0"/>
        <v>525000</v>
      </c>
      <c r="H33" s="22"/>
      <c r="I33" s="22"/>
      <c r="J33" s="22"/>
      <c r="K33" s="22"/>
      <c r="L33" s="22"/>
      <c r="M33" s="22"/>
      <c r="N33" s="22"/>
      <c r="O33" s="22"/>
      <c r="P33" s="22">
        <v>297</v>
      </c>
      <c r="Q33" s="22">
        <v>200</v>
      </c>
      <c r="R33" s="22"/>
      <c r="S33" s="22"/>
    </row>
    <row r="34" spans="1:19" s="18" customFormat="1" ht="19.5" customHeight="1">
      <c r="A34" s="21">
        <v>23</v>
      </c>
      <c r="B34" s="52" t="s">
        <v>70</v>
      </c>
      <c r="C34" s="52" t="s">
        <v>71</v>
      </c>
      <c r="D34" s="42" t="s">
        <v>21</v>
      </c>
      <c r="E34" s="36">
        <v>14</v>
      </c>
      <c r="F34" s="47">
        <v>31000</v>
      </c>
      <c r="G34" s="22">
        <f t="shared" si="0"/>
        <v>434000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s="18" customFormat="1" ht="19.5" customHeight="1">
      <c r="A35" s="21">
        <v>24</v>
      </c>
      <c r="B35" s="53" t="s">
        <v>72</v>
      </c>
      <c r="C35" s="53" t="s">
        <v>73</v>
      </c>
      <c r="D35" s="42" t="s">
        <v>21</v>
      </c>
      <c r="E35" s="36">
        <v>14</v>
      </c>
      <c r="F35" s="47">
        <v>94000</v>
      </c>
      <c r="G35" s="22">
        <f t="shared" si="0"/>
        <v>1316000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18" customFormat="1" ht="30.75" customHeight="1">
      <c r="A36" s="21">
        <v>25</v>
      </c>
      <c r="B36" s="41" t="s">
        <v>74</v>
      </c>
      <c r="C36" s="55" t="s">
        <v>75</v>
      </c>
      <c r="D36" s="39" t="s">
        <v>29</v>
      </c>
      <c r="E36" s="36">
        <v>224</v>
      </c>
      <c r="F36" s="22">
        <v>8000</v>
      </c>
      <c r="G36" s="22">
        <f t="shared" si="0"/>
        <v>1792000</v>
      </c>
      <c r="H36" s="22"/>
      <c r="I36" s="22">
        <v>7998</v>
      </c>
      <c r="J36" s="22">
        <v>7945</v>
      </c>
      <c r="K36" s="22"/>
      <c r="L36" s="22"/>
      <c r="M36" s="22"/>
      <c r="N36" s="22"/>
      <c r="O36" s="22"/>
      <c r="P36" s="22"/>
      <c r="Q36" s="22"/>
      <c r="R36" s="22"/>
      <c r="S36" s="22"/>
    </row>
    <row r="37" spans="1:19" s="18" customFormat="1" ht="34.5" customHeight="1">
      <c r="A37" s="21">
        <v>26</v>
      </c>
      <c r="B37" s="41" t="s">
        <v>76</v>
      </c>
      <c r="C37" s="25" t="s">
        <v>77</v>
      </c>
      <c r="D37" s="35" t="s">
        <v>22</v>
      </c>
      <c r="E37" s="36">
        <v>53</v>
      </c>
      <c r="F37" s="47">
        <v>10000</v>
      </c>
      <c r="G37" s="22">
        <f t="shared" si="0"/>
        <v>530000</v>
      </c>
      <c r="H37" s="22">
        <v>7080</v>
      </c>
      <c r="I37" s="22"/>
      <c r="J37" s="22"/>
      <c r="K37" s="22"/>
      <c r="L37" s="22"/>
      <c r="M37" s="22"/>
      <c r="N37" s="22"/>
      <c r="O37" s="22">
        <v>6484.11</v>
      </c>
      <c r="P37" s="22"/>
      <c r="Q37" s="22">
        <v>8000</v>
      </c>
      <c r="R37" s="22">
        <v>7300</v>
      </c>
      <c r="S37" s="22"/>
    </row>
    <row r="38" spans="1:19" s="18" customFormat="1" ht="21" customHeight="1">
      <c r="A38" s="21">
        <v>27</v>
      </c>
      <c r="B38" s="40" t="s">
        <v>78</v>
      </c>
      <c r="C38" s="31" t="s">
        <v>79</v>
      </c>
      <c r="D38" s="35" t="s">
        <v>21</v>
      </c>
      <c r="E38" s="36">
        <v>70</v>
      </c>
      <c r="F38" s="22">
        <v>389</v>
      </c>
      <c r="G38" s="22">
        <f t="shared" si="0"/>
        <v>27230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s="18" customFormat="1" ht="21" customHeight="1">
      <c r="A39" s="21">
        <v>28</v>
      </c>
      <c r="B39" s="40" t="s">
        <v>80</v>
      </c>
      <c r="C39" s="31" t="s">
        <v>79</v>
      </c>
      <c r="D39" s="35" t="s">
        <v>21</v>
      </c>
      <c r="E39" s="36">
        <v>70</v>
      </c>
      <c r="F39" s="22">
        <v>389</v>
      </c>
      <c r="G39" s="22">
        <f t="shared" si="0"/>
        <v>27230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18" customFormat="1" ht="21" customHeight="1">
      <c r="A40" s="21">
        <v>29</v>
      </c>
      <c r="B40" s="40" t="s">
        <v>81</v>
      </c>
      <c r="C40" s="31" t="s">
        <v>79</v>
      </c>
      <c r="D40" s="35" t="s">
        <v>21</v>
      </c>
      <c r="E40" s="36">
        <v>35</v>
      </c>
      <c r="F40" s="22">
        <v>4500</v>
      </c>
      <c r="G40" s="22">
        <f t="shared" si="0"/>
        <v>157500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18" customFormat="1" ht="21" customHeight="1">
      <c r="A41" s="21">
        <v>30</v>
      </c>
      <c r="B41" s="40" t="s">
        <v>82</v>
      </c>
      <c r="C41" s="26" t="s">
        <v>83</v>
      </c>
      <c r="D41" s="35" t="s">
        <v>21</v>
      </c>
      <c r="E41" s="36">
        <v>175</v>
      </c>
      <c r="F41" s="22">
        <v>4500</v>
      </c>
      <c r="G41" s="22">
        <f t="shared" si="0"/>
        <v>787500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8" customFormat="1" ht="21" customHeight="1">
      <c r="A42" s="21">
        <v>31</v>
      </c>
      <c r="B42" s="40" t="s">
        <v>84</v>
      </c>
      <c r="C42" s="31" t="s">
        <v>85</v>
      </c>
      <c r="D42" s="35" t="s">
        <v>21</v>
      </c>
      <c r="E42" s="36">
        <v>175</v>
      </c>
      <c r="F42" s="22">
        <v>4500</v>
      </c>
      <c r="G42" s="22">
        <f t="shared" si="0"/>
        <v>787500</v>
      </c>
      <c r="H42" s="22"/>
      <c r="I42" s="22"/>
      <c r="J42" s="22"/>
      <c r="K42" s="22"/>
      <c r="L42" s="22"/>
      <c r="M42" s="22"/>
      <c r="N42" s="22">
        <v>3780</v>
      </c>
      <c r="O42" s="22"/>
      <c r="P42" s="22"/>
      <c r="Q42" s="22"/>
      <c r="R42" s="22"/>
      <c r="S42" s="22"/>
    </row>
    <row r="43" spans="1:19" s="18" customFormat="1" ht="21" customHeight="1">
      <c r="A43" s="21">
        <v>32</v>
      </c>
      <c r="B43" s="41" t="s">
        <v>86</v>
      </c>
      <c r="C43" s="30" t="s">
        <v>87</v>
      </c>
      <c r="D43" s="35" t="s">
        <v>21</v>
      </c>
      <c r="E43" s="36">
        <v>210</v>
      </c>
      <c r="F43" s="47">
        <v>182</v>
      </c>
      <c r="G43" s="22">
        <f t="shared" si="0"/>
        <v>38220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18" customFormat="1" ht="21" customHeight="1">
      <c r="A44" s="21">
        <v>33</v>
      </c>
      <c r="B44" s="41" t="s">
        <v>88</v>
      </c>
      <c r="C44" s="30" t="s">
        <v>87</v>
      </c>
      <c r="D44" s="45" t="s">
        <v>29</v>
      </c>
      <c r="E44" s="36">
        <v>350</v>
      </c>
      <c r="F44" s="70">
        <v>182</v>
      </c>
      <c r="G44" s="22">
        <f t="shared" si="0"/>
        <v>63700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s="18" customFormat="1" ht="21" customHeight="1">
      <c r="A45" s="21">
        <v>34</v>
      </c>
      <c r="B45" s="41" t="s">
        <v>89</v>
      </c>
      <c r="C45" s="30" t="s">
        <v>90</v>
      </c>
      <c r="D45" s="45" t="s">
        <v>29</v>
      </c>
      <c r="E45" s="36">
        <v>350</v>
      </c>
      <c r="F45" s="70">
        <v>182</v>
      </c>
      <c r="G45" s="22">
        <f t="shared" si="0"/>
        <v>63700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s="18" customFormat="1" ht="21" customHeight="1">
      <c r="A46" s="21">
        <v>35</v>
      </c>
      <c r="B46" s="41" t="s">
        <v>91</v>
      </c>
      <c r="C46" s="30" t="s">
        <v>92</v>
      </c>
      <c r="D46" s="45" t="s">
        <v>29</v>
      </c>
      <c r="E46" s="36">
        <v>105</v>
      </c>
      <c r="F46" s="70">
        <v>182</v>
      </c>
      <c r="G46" s="22">
        <f t="shared" si="0"/>
        <v>19110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18" customFormat="1" ht="21" customHeight="1">
      <c r="A47" s="21">
        <v>36</v>
      </c>
      <c r="B47" s="41" t="s">
        <v>93</v>
      </c>
      <c r="C47" s="30" t="s">
        <v>94</v>
      </c>
      <c r="D47" s="45" t="s">
        <v>29</v>
      </c>
      <c r="E47" s="36">
        <v>363</v>
      </c>
      <c r="F47" s="47">
        <v>1000</v>
      </c>
      <c r="G47" s="22">
        <f t="shared" si="0"/>
        <v>363000</v>
      </c>
      <c r="H47" s="22"/>
      <c r="I47" s="22"/>
      <c r="J47" s="22"/>
      <c r="K47" s="22"/>
      <c r="L47" s="22">
        <v>345</v>
      </c>
      <c r="M47" s="22"/>
      <c r="N47" s="22">
        <v>675</v>
      </c>
      <c r="O47" s="22"/>
      <c r="P47" s="22"/>
      <c r="Q47" s="22">
        <v>350</v>
      </c>
      <c r="R47" s="22">
        <v>700</v>
      </c>
      <c r="S47" s="22"/>
    </row>
    <row r="48" spans="1:19" s="18" customFormat="1" ht="32.25" customHeight="1">
      <c r="A48" s="21">
        <v>37</v>
      </c>
      <c r="B48" s="38" t="s">
        <v>95</v>
      </c>
      <c r="C48" s="27" t="s">
        <v>96</v>
      </c>
      <c r="D48" s="22" t="s">
        <v>22</v>
      </c>
      <c r="E48" s="36">
        <v>167</v>
      </c>
      <c r="F48" s="22">
        <v>455</v>
      </c>
      <c r="G48" s="22">
        <f t="shared" si="0"/>
        <v>75985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20" s="18" customFormat="1" ht="36.75" customHeight="1">
      <c r="A49" s="21">
        <v>38</v>
      </c>
      <c r="B49" s="38" t="s">
        <v>97</v>
      </c>
      <c r="C49" s="56" t="s">
        <v>98</v>
      </c>
      <c r="D49" s="22" t="s">
        <v>22</v>
      </c>
      <c r="E49" s="36">
        <v>840</v>
      </c>
      <c r="F49" s="22">
        <v>500</v>
      </c>
      <c r="G49" s="22">
        <f t="shared" si="0"/>
        <v>420000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>
        <v>300</v>
      </c>
      <c r="S49" s="22"/>
    </row>
    <row r="50" spans="1:20" s="18" customFormat="1" ht="46.5" customHeight="1">
      <c r="A50" s="21">
        <v>39</v>
      </c>
      <c r="B50" s="34" t="s">
        <v>99</v>
      </c>
      <c r="C50" s="57" t="s">
        <v>100</v>
      </c>
      <c r="D50" s="22" t="s">
        <v>21</v>
      </c>
      <c r="E50" s="36">
        <v>4</v>
      </c>
      <c r="F50" s="22">
        <v>700</v>
      </c>
      <c r="G50" s="22">
        <f t="shared" si="0"/>
        <v>2800</v>
      </c>
      <c r="H50" s="22"/>
      <c r="I50" s="22"/>
      <c r="J50" s="22"/>
      <c r="K50" s="22"/>
      <c r="L50" s="22"/>
      <c r="M50" s="22">
        <v>650</v>
      </c>
      <c r="N50" s="22"/>
      <c r="O50" s="22"/>
      <c r="P50" s="22"/>
      <c r="Q50" s="22"/>
      <c r="R50" s="22"/>
      <c r="S50" s="22"/>
    </row>
    <row r="51" spans="1:20" ht="17.25" customHeight="1">
      <c r="A51" s="13"/>
      <c r="B51" s="14"/>
      <c r="C51" s="14"/>
      <c r="D51" s="15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20" ht="22.5" customHeight="1">
      <c r="A52" s="6"/>
      <c r="B52" s="59" t="s">
        <v>8</v>
      </c>
      <c r="C52" s="59"/>
      <c r="D52" s="59"/>
      <c r="E52" s="59"/>
      <c r="F52" s="59"/>
      <c r="G52" s="59"/>
      <c r="H52" s="20"/>
      <c r="I52" s="23"/>
      <c r="J52" s="20"/>
      <c r="K52" s="24"/>
      <c r="L52" s="24"/>
      <c r="M52" s="24"/>
      <c r="N52" s="28"/>
      <c r="O52" s="28"/>
      <c r="P52" s="28"/>
      <c r="Q52" s="28"/>
      <c r="R52" s="28"/>
    </row>
    <row r="53" spans="1:20" ht="21.75" customHeight="1">
      <c r="A53" s="11" t="s">
        <v>14</v>
      </c>
      <c r="B53" s="64" t="s">
        <v>136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20" s="18" customFormat="1" ht="21.75" customHeight="1">
      <c r="A54" s="11" t="s">
        <v>18</v>
      </c>
      <c r="B54" s="59" t="s">
        <v>132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1:20" s="18" customFormat="1" ht="21.75" customHeight="1">
      <c r="A55" s="11" t="s">
        <v>20</v>
      </c>
      <c r="B55" s="59" t="s">
        <v>127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:20" s="18" customFormat="1" ht="21.75" customHeight="1">
      <c r="A56" s="11" t="s">
        <v>116</v>
      </c>
      <c r="B56" s="59" t="s">
        <v>128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0" s="18" customFormat="1" ht="21.75" customHeight="1">
      <c r="A57" s="11" t="s">
        <v>117</v>
      </c>
      <c r="B57" s="59" t="s">
        <v>125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1:20" s="18" customFormat="1" ht="21.75" customHeight="1">
      <c r="A58" s="11" t="s">
        <v>118</v>
      </c>
      <c r="B58" s="64" t="s">
        <v>135</v>
      </c>
      <c r="C58" s="64"/>
      <c r="D58" s="64"/>
      <c r="E58" s="64"/>
      <c r="F58" s="64"/>
      <c r="G58" s="64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1:20" s="18" customFormat="1" ht="21.75" customHeight="1">
      <c r="A59" s="11" t="s">
        <v>119</v>
      </c>
      <c r="B59" s="59" t="s">
        <v>130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</row>
    <row r="60" spans="1:20" s="18" customFormat="1" ht="21.75" customHeight="1">
      <c r="A60" s="11" t="s">
        <v>120</v>
      </c>
      <c r="B60" s="64" t="s">
        <v>134</v>
      </c>
      <c r="C60" s="64"/>
      <c r="D60" s="64"/>
      <c r="E60" s="64"/>
      <c r="F60" s="64"/>
      <c r="G60" s="64"/>
      <c r="H60" s="65"/>
      <c r="I60" s="65"/>
      <c r="J60" s="65"/>
      <c r="K60" s="65"/>
      <c r="L60" s="65"/>
      <c r="M60" s="65"/>
      <c r="N60" s="65"/>
      <c r="O60" s="29"/>
      <c r="P60" s="29"/>
      <c r="Q60" s="29"/>
      <c r="R60" s="29"/>
      <c r="S60" s="29"/>
    </row>
    <row r="61" spans="1:20" s="18" customFormat="1" ht="21.75" customHeight="1">
      <c r="A61" s="11" t="s">
        <v>121</v>
      </c>
      <c r="B61" s="59" t="s">
        <v>129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20" s="18" customFormat="1" ht="21.75" customHeight="1">
      <c r="A62" s="11" t="s">
        <v>122</v>
      </c>
      <c r="B62" s="59" t="s">
        <v>131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20" s="18" customFormat="1" ht="21.75" customHeight="1">
      <c r="A63" s="11" t="s">
        <v>123</v>
      </c>
      <c r="B63" s="59" t="s">
        <v>126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20" ht="27" customHeight="1">
      <c r="A64" s="7" t="s">
        <v>124</v>
      </c>
      <c r="B64" s="63" t="s">
        <v>17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8" ht="15.75" customHeight="1">
      <c r="A65" s="7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7"/>
      <c r="B66" s="60"/>
      <c r="C66" s="60"/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5" customHeight="1">
      <c r="A67" s="8"/>
      <c r="B67" s="60" t="s">
        <v>101</v>
      </c>
      <c r="C67" s="60"/>
      <c r="D67" s="9" t="s">
        <v>102</v>
      </c>
      <c r="E67" s="9"/>
      <c r="F67" s="60"/>
      <c r="G67" s="60"/>
    </row>
    <row r="68" spans="1:18" ht="15" customHeight="1">
      <c r="A68" s="8"/>
      <c r="B68" s="58"/>
      <c r="C68" s="58"/>
      <c r="D68" s="18"/>
      <c r="E68" s="12"/>
      <c r="F68" s="12"/>
      <c r="G68" s="12"/>
    </row>
    <row r="69" spans="1:18" ht="15" customHeight="1">
      <c r="B69" s="60" t="s">
        <v>103</v>
      </c>
      <c r="C69" s="60"/>
      <c r="D69" s="9" t="s">
        <v>104</v>
      </c>
      <c r="E69" s="9"/>
      <c r="F69" s="60"/>
      <c r="G69" s="6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>
      <c r="B70" s="10"/>
      <c r="C70" s="10"/>
      <c r="D70" s="19"/>
      <c r="E70" s="19"/>
      <c r="F70" s="10"/>
      <c r="G70" s="10"/>
    </row>
    <row r="71" spans="1:18">
      <c r="B71" s="10" t="s">
        <v>9</v>
      </c>
      <c r="C71" s="10"/>
      <c r="D71" s="19" t="s">
        <v>10</v>
      </c>
      <c r="E71" s="19"/>
      <c r="F71" s="10"/>
      <c r="G71" s="10"/>
      <c r="H71" s="20"/>
      <c r="I71" s="23"/>
      <c r="J71" s="20"/>
      <c r="K71" s="24"/>
      <c r="L71" s="24"/>
      <c r="M71" s="24"/>
      <c r="N71" s="28"/>
      <c r="O71" s="28"/>
      <c r="P71" s="28"/>
      <c r="Q71" s="28"/>
      <c r="R71" s="28"/>
    </row>
    <row r="77" spans="1:18">
      <c r="B77" s="2"/>
    </row>
    <row r="78" spans="1:18">
      <c r="B78" s="2"/>
    </row>
    <row r="79" spans="1:18">
      <c r="B79" s="2"/>
    </row>
    <row r="80" spans="1:18">
      <c r="B80" s="2"/>
    </row>
  </sheetData>
  <mergeCells count="21">
    <mergeCell ref="F69:G69"/>
    <mergeCell ref="B52:G52"/>
    <mergeCell ref="B66:C66"/>
    <mergeCell ref="B67:C67"/>
    <mergeCell ref="A6:S6"/>
    <mergeCell ref="A7:S7"/>
    <mergeCell ref="A8:S8"/>
    <mergeCell ref="B64:S64"/>
    <mergeCell ref="B53:S53"/>
    <mergeCell ref="B54:S54"/>
    <mergeCell ref="F67:G67"/>
    <mergeCell ref="B69:C69"/>
    <mergeCell ref="B55:S55"/>
    <mergeCell ref="B56:S56"/>
    <mergeCell ref="B57:S57"/>
    <mergeCell ref="B59:S59"/>
    <mergeCell ref="B61:S61"/>
    <mergeCell ref="B62:S62"/>
    <mergeCell ref="B63:S63"/>
    <mergeCell ref="B60:N60"/>
    <mergeCell ref="B58:T58"/>
  </mergeCells>
  <dataValidations xWindow="964" yWindow="229" count="2">
    <dataValidation allowBlank="1" showInputMessage="1" showErrorMessage="1" prompt="Введите наименование на гос.языке" sqref="B69:C71 D32:D33 D22 B52:B63"/>
    <dataValidation type="list" allowBlank="1" showInputMessage="1" showErrorMessage="1" sqref="D30 D23 D21">
      <formula1>INDIRECT(#REF!)</formula1>
    </dataValidation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2022-01-28T05:49:32Z</dcterms:modified>
</cp:coreProperties>
</file>