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рт\45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4" i="5" l="1"/>
  <c r="H12" i="5"/>
</calcChain>
</file>

<file path=xl/sharedStrings.xml><?xml version="1.0" encoding="utf-8"?>
<sst xmlns="http://schemas.openxmlformats.org/spreadsheetml/2006/main" count="46" uniqueCount="45">
  <si>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</si>
  <si>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</si>
  <si>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</si>
  <si>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</si>
  <si>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</si>
  <si>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</si>
  <si>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</si>
  <si>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</si>
  <si>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</si>
  <si>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</si>
  <si>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</si>
  <si>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</si>
  <si>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</si>
  <si>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</si>
  <si>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</si>
  <si>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</si>
  <si>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</si>
  <si>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</si>
  <si>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</si>
  <si>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Протокол итогов закупа способом запроса ценовых предложений №45</t>
  </si>
  <si>
    <t>лекарственных средств</t>
  </si>
  <si>
    <t>06.04.2023г.</t>
  </si>
  <si>
    <t>клопидогрел 75мг</t>
  </si>
  <si>
    <t>таблетка 75 мг</t>
  </si>
  <si>
    <t>таблетка</t>
  </si>
  <si>
    <t>Фактор свертывания крови VIIа (Эптаког альфа (активированный))</t>
  </si>
  <si>
    <t>лиофилизат для приготовления раствора для внутривенного введения 2 мг и (или) 2,4 мг</t>
  </si>
  <si>
    <t>флакон</t>
  </si>
  <si>
    <t>Цефтриаксон 1,0г</t>
  </si>
  <si>
    <t>Порошок для приготовления раствора для внутривенного и внутримышечного введения, 1 г</t>
  </si>
  <si>
    <t>ТОО "КФК "МЕДСЕРВИС ПЛЮС"</t>
  </si>
  <si>
    <t>ТОО "INKAR"</t>
  </si>
  <si>
    <t>ТОО "РОСФАРМА"</t>
  </si>
  <si>
    <t>ТОО "Карагандинский Фармацевтический Комплекс"</t>
  </si>
  <si>
    <t>ТОО "Казахстан Фарма"</t>
  </si>
  <si>
    <t xml:space="preserve">По лоту № 1 признать победителем ТОО "INKAR", г.Алматы, пр.Сейфуллина, д.404/67, на общую сумму 294 231,00 тенге. </t>
  </si>
  <si>
    <t xml:space="preserve">По лоту № 2 признать потенциальным победителем ТОО "Карагандинский Фармацевтический Комплекс", г.Караганда, ул.Газалиева, стр.16, на общую сумму 617 211,00 тенге. </t>
  </si>
  <si>
    <t xml:space="preserve">По лоту № 3 признать победителем ТОО "Казахстан Фарма", г.Алматы, пр.Суюнбая, д.258В, на общую сумму 4 200 000,00 тенге. </t>
  </si>
  <si>
    <t>3.</t>
  </si>
  <si>
    <t>4.</t>
  </si>
  <si>
    <t>Заместитель директора по ЛПР</t>
  </si>
  <si>
    <t>Ж.Бапанов</t>
  </si>
  <si>
    <t>Заведующая аптекой</t>
  </si>
  <si>
    <t>М.Абуова</t>
  </si>
  <si>
    <t>ТОО "ЭМИТИ Интернешнл"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</si>
</sst>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5">
    <xf numFmtId="0" fontId="0" fillId="0" borderId="0" xfId="0"/>
    <xf numFmtId="0" fontId="21" fillId="2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22" fillId="0" borderId="0" xfId="0" applyFont="1"/>
    <xf numFmtId="14" fontId="24" fillId="0" borderId="0" xfId="0" applyNumberFormat="1" applyFont="1"/>
    <xf numFmtId="0" fontId="24" fillId="0" borderId="0" xfId="0" applyFont="1" applyAlignment="1">
      <alignment horizontal="right" wrapText="1"/>
    </xf>
    <xf numFmtId="0" fontId="27" fillId="0" borderId="0" xfId="0" applyFont="1"/>
    <xf numFmtId="0" fontId="21" fillId="2" borderId="12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6" fillId="25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left" vertical="top" wrapText="1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/>
    <xf numFmtId="0" fontId="27" fillId="0" borderId="0" xfId="0" applyFont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left" vertical="top"/>
    </xf>
    <xf numFmtId="0" fontId="24" fillId="0" borderId="15" xfId="0" applyNumberFormat="1" applyFont="1" applyFill="1" applyBorder="1" applyAlignment="1">
      <alignment horizontal="left" vertical="top"/>
    </xf>
    <xf numFmtId="4" fontId="24" fillId="0" borderId="12" xfId="0" applyNumberFormat="1" applyFont="1" applyFill="1" applyBorder="1" applyAlignment="1">
      <alignment horizontal="center" vertical="center"/>
    </xf>
    <xf numFmtId="4" fontId="24" fillId="0" borderId="16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6" fillId="0" borderId="0" xfId="0" applyNumberFormat="1" applyFont="1" applyFill="1" applyBorder="1" applyAlignment="1" applyProtection="1">
      <alignment horizontal="left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 applyAlignment="1">
      <alignment vertical="center"/>
    </xf>
    <xf numFmtId="0" fontId="26" fillId="0" borderId="16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4" fillId="26" borderId="16" xfId="0" applyNumberFormat="1" applyFont="1" applyFill="1" applyBorder="1" applyAlignment="1">
      <alignment horizontal="center" vertical="center"/>
    </xf>
    <xf numFmtId="0" fontId="24" fillId="26" borderId="12" xfId="0" applyFont="1" applyFill="1" applyBorder="1" applyAlignment="1">
      <alignment horizontal="center" vertical="center" wrapText="1"/>
    </xf>
    <xf numFmtId="4" fontId="24" fillId="25" borderId="16" xfId="0" applyNumberFormat="1" applyFont="1" applyFill="1" applyBorder="1" applyAlignment="1">
      <alignment horizontal="center" vertical="center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workbookViewId="0">
      <selection activeCell="A6" sqref="A6:N6"/>
    </sheetView>
  </sheetViews>
  <sheetFormatPr defaultRowHeight="12" x14ac:dyDescent="0.2"/>
  <cols>
    <col min="1" max="1" width="5.42578125" style="21" customWidth="1"/>
    <col min="2" max="2" width="6.5703125" style="21" hidden="1" customWidth="1"/>
    <col min="3" max="3" width="20.5703125" style="21" customWidth="1"/>
    <col min="4" max="4" width="38.42578125" style="21" customWidth="1"/>
    <col min="5" max="5" width="10" style="21" customWidth="1"/>
    <col min="6" max="6" width="10.7109375" style="21" customWidth="1"/>
    <col min="7" max="7" width="9.42578125" style="21" customWidth="1"/>
    <col min="8" max="10" width="12.5703125" style="21" customWidth="1"/>
    <col min="11" max="11" width="9.85546875" style="21" customWidth="1"/>
    <col min="12" max="12" width="15.85546875" style="21" customWidth="1"/>
    <col min="13" max="13" width="11.42578125" style="21" customWidth="1"/>
    <col min="14" max="14" width="8.85546875" style="21" customWidth="1"/>
    <col min="15" max="15" width="10.5703125" style="21" bestFit="1" customWidth="1"/>
    <col min="16" max="16" width="11.5703125" style="21" bestFit="1" customWidth="1"/>
    <col min="17" max="16384" width="9.140625" style="21"/>
  </cols>
  <sheetData>
    <row r="1" spans="1:14" x14ac:dyDescent="0.2">
      <c r="A1" s="4"/>
      <c r="B1" s="4"/>
      <c r="C1" s="4"/>
      <c r="D1" s="4"/>
      <c r="H1" s="4"/>
      <c r="J1" s="5" t="s">
        <v>7</v>
      </c>
      <c r="K1" s="4"/>
      <c r="M1" s="4"/>
    </row>
    <row r="2" spans="1:14" x14ac:dyDescent="0.2">
      <c r="A2" s="4"/>
      <c r="B2" s="4"/>
      <c r="C2" s="4"/>
      <c r="D2" s="4"/>
      <c r="H2" s="4"/>
      <c r="J2" s="5" t="s">
        <v>8</v>
      </c>
      <c r="K2" s="4"/>
      <c r="M2" s="4"/>
    </row>
    <row r="3" spans="1:14" x14ac:dyDescent="0.2">
      <c r="A3" s="4"/>
      <c r="B3" s="4"/>
      <c r="C3" s="4"/>
      <c r="D3" s="4"/>
      <c r="H3" s="4"/>
      <c r="J3" s="5" t="s">
        <v>9</v>
      </c>
      <c r="K3" s="4"/>
      <c r="M3" s="4"/>
    </row>
    <row r="4" spans="1:14" x14ac:dyDescent="0.2">
      <c r="A4" s="4"/>
      <c r="B4" s="4"/>
      <c r="C4" s="4"/>
      <c r="D4" s="4"/>
      <c r="H4" s="4"/>
      <c r="J4" s="5" t="s">
        <v>10</v>
      </c>
      <c r="K4" s="4"/>
      <c r="M4" s="4"/>
    </row>
    <row r="5" spans="1:14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" x14ac:dyDescent="0.25">
      <c r="A6" s="12" t="s">
        <v>19</v>
      </c>
      <c r="B6" s="12"/>
      <c r="C6" s="12"/>
      <c r="D6" s="12"/>
      <c r="E6" s="12"/>
      <c r="F6" s="12"/>
      <c r="G6" s="12"/>
      <c r="H6" s="12"/>
      <c r="I6" s="40"/>
      <c r="J6" s="40"/>
      <c r="K6" s="40"/>
      <c r="L6" s="40"/>
      <c r="M6" s="40"/>
      <c r="N6" s="40"/>
    </row>
    <row r="7" spans="1:14" ht="15" x14ac:dyDescent="0.25">
      <c r="A7" s="12" t="s">
        <v>20</v>
      </c>
      <c r="B7" s="12"/>
      <c r="C7" s="12"/>
      <c r="D7" s="12"/>
      <c r="E7" s="12"/>
      <c r="F7" s="12"/>
      <c r="G7" s="12"/>
      <c r="H7" s="12"/>
      <c r="I7" s="40"/>
      <c r="J7" s="40"/>
      <c r="K7" s="40"/>
      <c r="L7" s="40"/>
      <c r="M7" s="40"/>
      <c r="N7" s="40"/>
    </row>
    <row r="8" spans="1:14" ht="15" x14ac:dyDescent="0.25">
      <c r="A8" s="13" t="s">
        <v>11</v>
      </c>
      <c r="B8" s="13"/>
      <c r="C8" s="13"/>
      <c r="D8" s="13"/>
      <c r="E8" s="13"/>
      <c r="F8" s="13"/>
      <c r="G8" s="13"/>
      <c r="H8" s="13"/>
      <c r="I8" s="41"/>
      <c r="J8" s="41"/>
      <c r="K8" s="41"/>
      <c r="L8" s="41"/>
      <c r="M8" s="41"/>
      <c r="N8" s="41"/>
    </row>
    <row r="9" spans="1:14" x14ac:dyDescent="0.2">
      <c r="A9" s="5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</row>
    <row r="10" spans="1:14" x14ac:dyDescent="0.2">
      <c r="A10" s="4" t="s">
        <v>12</v>
      </c>
      <c r="B10" s="4"/>
      <c r="C10" s="4"/>
      <c r="D10" s="5"/>
      <c r="E10" s="4"/>
      <c r="F10" s="4"/>
      <c r="G10" s="4"/>
      <c r="N10" s="6" t="s">
        <v>21</v>
      </c>
    </row>
    <row r="11" spans="1:14" ht="53.25" customHeight="1" x14ac:dyDescent="0.2">
      <c r="A11" s="1" t="s">
        <v>0</v>
      </c>
      <c r="B11" s="3"/>
      <c r="C11" s="3" t="s">
        <v>1</v>
      </c>
      <c r="D11" s="3" t="s">
        <v>6</v>
      </c>
      <c r="E11" s="3" t="s">
        <v>2</v>
      </c>
      <c r="F11" s="9" t="s">
        <v>4</v>
      </c>
      <c r="G11" s="3" t="s">
        <v>5</v>
      </c>
      <c r="H11" s="2" t="s">
        <v>3</v>
      </c>
      <c r="I11" s="38" t="s">
        <v>30</v>
      </c>
      <c r="J11" s="38" t="s">
        <v>32</v>
      </c>
      <c r="K11" s="38" t="s">
        <v>34</v>
      </c>
      <c r="L11" s="38" t="s">
        <v>33</v>
      </c>
      <c r="M11" s="38" t="s">
        <v>44</v>
      </c>
      <c r="N11" s="39" t="s">
        <v>31</v>
      </c>
    </row>
    <row r="12" spans="1:14" ht="22.5" customHeight="1" x14ac:dyDescent="0.2">
      <c r="A12" s="22">
        <v>1</v>
      </c>
      <c r="B12" s="23">
        <v>35</v>
      </c>
      <c r="C12" s="35" t="s">
        <v>22</v>
      </c>
      <c r="D12" s="35" t="s">
        <v>23</v>
      </c>
      <c r="E12" s="29" t="s">
        <v>24</v>
      </c>
      <c r="F12" s="36">
        <v>2100</v>
      </c>
      <c r="G12" s="37">
        <v>143.86000000000001</v>
      </c>
      <c r="H12" s="25">
        <f t="shared" ref="H12:H13" si="0">G12*F12</f>
        <v>302106</v>
      </c>
      <c r="I12" s="26">
        <v>142</v>
      </c>
      <c r="J12" s="26"/>
      <c r="K12" s="26"/>
      <c r="L12" s="26"/>
      <c r="M12" s="26"/>
      <c r="N12" s="43">
        <v>140.11000000000001</v>
      </c>
    </row>
    <row r="13" spans="1:14" ht="38.25" customHeight="1" x14ac:dyDescent="0.2">
      <c r="A13" s="28">
        <v>2</v>
      </c>
      <c r="B13" s="24"/>
      <c r="C13" s="35" t="s">
        <v>25</v>
      </c>
      <c r="D13" s="35" t="s">
        <v>26</v>
      </c>
      <c r="E13" s="29" t="s">
        <v>27</v>
      </c>
      <c r="F13" s="36">
        <v>3</v>
      </c>
      <c r="G13" s="37">
        <v>216566</v>
      </c>
      <c r="H13" s="25">
        <f t="shared" si="0"/>
        <v>649698</v>
      </c>
      <c r="I13" s="26"/>
      <c r="J13" s="26"/>
      <c r="K13" s="26"/>
      <c r="L13" s="42">
        <v>205737</v>
      </c>
      <c r="M13" s="44"/>
      <c r="N13" s="29"/>
    </row>
    <row r="14" spans="1:14" ht="32.25" customHeight="1" x14ac:dyDescent="0.2">
      <c r="A14" s="22">
        <v>3</v>
      </c>
      <c r="B14" s="23">
        <v>35</v>
      </c>
      <c r="C14" s="35" t="s">
        <v>28</v>
      </c>
      <c r="D14" s="35" t="s">
        <v>29</v>
      </c>
      <c r="E14" s="29" t="s">
        <v>27</v>
      </c>
      <c r="F14" s="36">
        <v>35000</v>
      </c>
      <c r="G14" s="37">
        <v>165.1</v>
      </c>
      <c r="H14" s="25">
        <f t="shared" ref="H14" si="1">G14*F14</f>
        <v>5778500</v>
      </c>
      <c r="I14" s="26">
        <v>139.1</v>
      </c>
      <c r="J14" s="26">
        <v>145.19999999999999</v>
      </c>
      <c r="K14" s="42">
        <v>120</v>
      </c>
      <c r="L14" s="26"/>
      <c r="M14" s="26">
        <v>124</v>
      </c>
      <c r="N14" s="27">
        <v>130.19999999999999</v>
      </c>
    </row>
    <row r="15" spans="1:14" x14ac:dyDescent="0.2">
      <c r="C15" s="30"/>
      <c r="D15" s="31"/>
    </row>
    <row r="16" spans="1:14" x14ac:dyDescent="0.2">
      <c r="C16" s="14" t="s">
        <v>13</v>
      </c>
      <c r="D16" s="14"/>
      <c r="E16" s="14"/>
      <c r="F16" s="14"/>
      <c r="G16" s="14"/>
      <c r="H16" s="14"/>
      <c r="I16" s="10"/>
      <c r="J16" s="10"/>
      <c r="K16" s="10"/>
      <c r="L16" s="10"/>
      <c r="M16" s="10"/>
      <c r="N16" s="10"/>
    </row>
    <row r="17" spans="1:14" ht="21" customHeight="1" x14ac:dyDescent="0.2">
      <c r="A17" s="7" t="s">
        <v>14</v>
      </c>
      <c r="C17" s="14" t="s">
        <v>35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21" customHeight="1" x14ac:dyDescent="0.2">
      <c r="A18" s="7" t="s">
        <v>15</v>
      </c>
      <c r="C18" s="14" t="s">
        <v>36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21" customHeight="1" x14ac:dyDescent="0.2">
      <c r="A19" s="7" t="s">
        <v>38</v>
      </c>
      <c r="C19" s="14" t="s">
        <v>37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4.25" customHeight="1" x14ac:dyDescent="0.2">
      <c r="A20" s="7" t="s">
        <v>39</v>
      </c>
      <c r="C20" s="15" t="s">
        <v>16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">
      <c r="C22" s="32"/>
      <c r="D22" s="32"/>
      <c r="E22" s="32"/>
      <c r="F22" s="8"/>
      <c r="G22" s="4"/>
      <c r="H22" s="33"/>
      <c r="I22" s="33"/>
      <c r="J22" s="33"/>
      <c r="K22" s="33"/>
      <c r="L22" s="33"/>
      <c r="M22" s="33"/>
      <c r="N22" s="33"/>
    </row>
    <row r="23" spans="1:14" ht="12" customHeight="1" x14ac:dyDescent="0.2">
      <c r="C23" s="17" t="s">
        <v>40</v>
      </c>
      <c r="D23" s="18"/>
      <c r="E23" s="19" t="s">
        <v>41</v>
      </c>
      <c r="F23" s="34"/>
      <c r="G23" s="8"/>
      <c r="H23" s="4"/>
      <c r="I23" s="4"/>
      <c r="J23" s="4"/>
      <c r="K23" s="4"/>
      <c r="L23" s="4"/>
      <c r="M23" s="4"/>
      <c r="N23" s="34"/>
    </row>
    <row r="24" spans="1:14" ht="12.75" x14ac:dyDescent="0.2">
      <c r="C24" s="16"/>
      <c r="D24" s="16"/>
      <c r="E24" s="16"/>
      <c r="F24" s="5"/>
      <c r="G24" s="8"/>
      <c r="H24" s="4"/>
      <c r="I24" s="4"/>
      <c r="J24" s="4"/>
      <c r="K24" s="4"/>
      <c r="L24" s="4"/>
      <c r="M24" s="4"/>
      <c r="N24" s="5"/>
    </row>
    <row r="25" spans="1:14" ht="12.75" x14ac:dyDescent="0.2">
      <c r="C25" s="17" t="s">
        <v>42</v>
      </c>
      <c r="D25" s="18"/>
      <c r="E25" s="19" t="s">
        <v>43</v>
      </c>
      <c r="F25" s="8"/>
      <c r="G25" s="8"/>
      <c r="H25" s="4"/>
      <c r="I25" s="4"/>
      <c r="J25" s="4"/>
      <c r="K25" s="4"/>
      <c r="L25" s="4"/>
      <c r="M25" s="4"/>
      <c r="N25" s="5"/>
    </row>
    <row r="26" spans="1:14" ht="12.75" x14ac:dyDescent="0.2">
      <c r="C26" s="20"/>
      <c r="D26" s="20"/>
      <c r="E26" s="20"/>
    </row>
    <row r="27" spans="1:14" ht="12.75" x14ac:dyDescent="0.2">
      <c r="C27" s="20" t="s">
        <v>17</v>
      </c>
      <c r="D27" s="20"/>
      <c r="E27" s="20" t="s">
        <v>18</v>
      </c>
    </row>
  </sheetData>
  <mergeCells count="10">
    <mergeCell ref="C25:D25"/>
    <mergeCell ref="C20:N20"/>
    <mergeCell ref="C23:D23"/>
    <mergeCell ref="A6:N6"/>
    <mergeCell ref="A7:N7"/>
    <mergeCell ref="A8:N8"/>
    <mergeCell ref="C18:N18"/>
    <mergeCell ref="C19:N19"/>
    <mergeCell ref="C16:H16"/>
    <mergeCell ref="C17:N17"/>
  </mergeCells>
  <dataValidations xWindow="1205" yWindow="509" count="2">
    <dataValidation allowBlank="1" showInputMessage="1" showErrorMessage="1" prompt="Введите краткую хар-ку на рус.языке" sqref="D12:D14"/>
    <dataValidation allowBlank="1" showInputMessage="1" showErrorMessage="1" prompt="Введите наименование на гос.языке" sqref="C12:C14 C16:C19 C25:C27 D26:D27"/>
  </dataValidations>
  <pageMargins left="0.31496062992125984" right="0" top="0.55118110236220474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2023-04-06T09:56:22Z</cp:lastPrinted>
  <dcterms:created xsi:type="dcterms:W3CDTF">2014-01-13T07:26:03Z</dcterms:created>
  <dcterms:modified xsi:type="dcterms:W3CDTF">2023-04-06T09:56:51Z</dcterms:modified>
</cp:coreProperties>
</file>