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3\мсс\гос.закуп\Диана\"/>
    </mc:Choice>
  </mc:AlternateContent>
  <bookViews>
    <workbookView xWindow="0" yWindow="0" windowWidth="20490" windowHeight="76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13" i="5" l="1"/>
  <c r="G12" i="5" l="1"/>
</calcChain>
</file>

<file path=xl/sharedStrings.xml><?xml version="1.0" encoding="utf-8"?>
<sst xmlns="http://schemas.openxmlformats.org/spreadsheetml/2006/main" count="100" uniqueCount="88">
  <si>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</si>
  <si>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</si>
  <si>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</si>
  <si>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</si>
  <si>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</si>
  <si>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</si>
  <si>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</si>
  <si>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</si>
  <si>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</si>
  <si>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</si>
  <si>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</si>
  <si>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</si>
  <si>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</si>
  <si>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</si>
  <si>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</si>
  <si>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</si>
  <si>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</si>
  <si>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</si>
  <si>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</si>
  <si>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</si>
  <si>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3.</t>
  </si>
  <si>
    <t>Заведующая аптекой</t>
  </si>
  <si>
    <t>М.Абуова</t>
  </si>
  <si>
    <t>12.06.2023г.</t>
  </si>
  <si>
    <t>Аминокапроновая кислота 5% 100мл</t>
  </si>
  <si>
    <t>раствор для инфузий 5% 100 мл</t>
  </si>
  <si>
    <t>флакон</t>
  </si>
  <si>
    <t>Дротаверин  40мг/2мл</t>
  </si>
  <si>
    <t>раствор для инъекций 40 мг/2 мл</t>
  </si>
  <si>
    <t>ампула</t>
  </si>
  <si>
    <t>Кетопрофен 100 мг/2мл, 2 мл</t>
  </si>
  <si>
    <t>Раствор для внутривенного и внутримышечного введения, 100 мг/2мл, 2 мл</t>
  </si>
  <si>
    <t>Метронидазол 0,5% 100мл</t>
  </si>
  <si>
    <t>Раствор для инфузий, 0,5 %, 100 мл</t>
  </si>
  <si>
    <t>Омепразол 40 мг</t>
  </si>
  <si>
    <t>Капсулы кишечнорастворимые, 40 мг</t>
  </si>
  <si>
    <t>капсула</t>
  </si>
  <si>
    <t>Ципрофлоксацин 200мг/100мл</t>
  </si>
  <si>
    <t>Раствор для инфузий, 0,2 %, 100 мл</t>
  </si>
  <si>
    <t>Тикагрелор 90мг</t>
  </si>
  <si>
    <t>Таблетки, покрытые пленочной оболочкой, 90 мг</t>
  </si>
  <si>
    <t>таблетка</t>
  </si>
  <si>
    <t>Розувастатин 20мг</t>
  </si>
  <si>
    <t>таблетка 20 мг</t>
  </si>
  <si>
    <t>Бисопролол 5мг</t>
  </si>
  <si>
    <t>таблетка 5 мг</t>
  </si>
  <si>
    <t>Пантопразол 20мг</t>
  </si>
  <si>
    <t>Метилдопа 252мг</t>
  </si>
  <si>
    <t>таблетка 250 мг</t>
  </si>
  <si>
    <t>Зеркало вагинальное с ручным фиксатором (Зеркало Куско), стерильный, одноразовый с размерами: S</t>
  </si>
  <si>
    <t>Изготовлен из полистирола, снабжено надежным фиксатором, что обеспечивает большой диапазон фиксирующихся положений инструмента Условия хранения: Должно хранится в сухом, отапливаемом помещении при температуре от -5?С до +30?С на стеллажах, на расстоянии не менее 1 метра от нагревательных приборов. Срок годности 3 года.</t>
  </si>
  <si>
    <t>штука</t>
  </si>
  <si>
    <t>Зонд желудочный (с делениями 45, 55, 65, 75 см) стерильный, однократного применения, размеры СН 18</t>
  </si>
  <si>
    <t>Зонд представляет собой эластичную трубку с закрытой вводимой частью и двумя боковыми отверстиями изготовленную из поливинилхлорида медицинского назначения. Высокая эластичность трубки обеспечивает атравматичность процедуры. Увеличенные боковые отверстия обеспечивают эффективный пассаж жидкости. Просвет трубки не перекрывается при перекручивании. Технические характеристики: размеры - СН  18, длина зонда 85 см, диаметр трубки (мм) - 2.0, 2.7, 3.3, 4.0, 4.7, 5.3, 6.0, 6.7, 7.3. Каждому размеру зонда соответствует определенный цвет коннектора, что позволяет быстро определить размер зонда. Зонд упакован в индивидуальный пакет из комбинированного материала. Способ стерилизации - радиационный метод. Срок годности - 5 лет.</t>
  </si>
  <si>
    <t>Зонд желудочный (с делениями 45, 55, 65, 75 см) стерильный, однократного применения, размеры СН 20</t>
  </si>
  <si>
    <t>Зонд представляет собой эластичную трубку с закрытой вводимой частью и двумя боковыми отверстиями изготовленную из поливинилхлорида медицинского назначения. Высокая эластичность трубки обеспечивает атравматичность процедуры. Увеличенные боковые отверстия обеспечивают эффективный пассаж жидкости. Просвет трубки не перекрывается при перекручивании. Технические характеристики: размеры - СН  20, длина зонда 85 см, диаметр трубки (мм) - 2.0, 2.7, 3.3, 4.0, 4.7, 5.3, 6.0, 6.7, 7.3. Каждому размеру зонда соответствует определенный цвет коннектора, что позволяет быстро определить размер зонда. Зонд упакован в индивидуальный пакет из комбинированного материала. Способ стерилизации - радиационный метод. Срок годности - 5 лет.</t>
  </si>
  <si>
    <t>Лейкопластырь на тканевой основе гипоаллергенный размером 2,5смх5м</t>
  </si>
  <si>
    <t>Тест-полоски для проверки уровня глюкозы в крови для тест-системы CodeFree Farmaktiv</t>
  </si>
  <si>
    <t>CodeFree Farmaktiv, Тест-полоски с золотым электродом для проверки уровня глюкозы в крови, предназначенные для работы с экспресс-анализатором CodeFree Farmaktiv, (в тубе 50 тест-полос)</t>
  </si>
  <si>
    <t>упаковка</t>
  </si>
  <si>
    <t>ТОО "SwissKazMed" (СвисКазМед)</t>
  </si>
  <si>
    <t>ТОО "АЛЬЯНС-ФАРМ"</t>
  </si>
  <si>
    <t>ТОО "FAM.ALLIANCE"</t>
  </si>
  <si>
    <t>ТОО "Формат НС"</t>
  </si>
  <si>
    <t>ТОО "ADAL MEDICA KAZAKHSTAN"</t>
  </si>
  <si>
    <t>ТОО "РЭМИ"</t>
  </si>
  <si>
    <t>ТОО "Нео Лайф"</t>
  </si>
  <si>
    <t>ТОО "Арша"</t>
  </si>
  <si>
    <t>ТОО "AVEO MED"</t>
  </si>
  <si>
    <t>ТОО "CAN MEDICAL"</t>
  </si>
  <si>
    <t>Протокол итогов закупа способом запроса ценовых предложений №69</t>
  </si>
  <si>
    <t>ТОО "INKAR"</t>
  </si>
  <si>
    <t>По лотам № 1,6,7,9,11,13,14,16 признать закуп не состоявшимся ввиду непредставления ценовых предложений потенциальными поставщиками.</t>
  </si>
  <si>
    <t>По лотам №2,3 признать потенциальным победителем ТОО "FAM.ALLIANCE", г.Алматы, мкр.Коккайнар, пер.Жангелдина, д.14, на общую сумму 638 750,00 тенге.</t>
  </si>
  <si>
    <t>По лотам №4 признать победителем ТОО "АЛЬЯНС-ФАРМ", г.Усть-Каменогорск, ул.Серикбаева, 27, на общую сумму 256 000,00 тенге.</t>
  </si>
  <si>
    <t>4.</t>
  </si>
  <si>
    <t>5.</t>
  </si>
  <si>
    <t>6.</t>
  </si>
  <si>
    <t>7.</t>
  </si>
  <si>
    <t>8.</t>
  </si>
  <si>
    <t>9.</t>
  </si>
  <si>
    <t>По лоту №12 признать потенциальным победителем ТОО "РЭМИ", г.Алматы, ул.Джетысуйская, д.25/41, на общую сумму 76 000,00 тенге.</t>
  </si>
  <si>
    <t>Заместитель директора по ЛПР</t>
  </si>
  <si>
    <t>Ж.Бапанов</t>
  </si>
  <si>
    <t>По лоту №8 признать победителем ТОО "INKAR", г.Алматы, пр.Сейфуллина, д.404/67, на общую сумму 291 000,00 тенге. отклонить ценовое предложение ТОО ТОО "SwissKazMed" (СвисКазМед)" ввиду истечения срока действия регистрационного удостоверения, не представлено документальное подтверждение о ввозе МИ в течение срока действия регистрационного удостоверения.</t>
  </si>
  <si>
    <t>По лоту №15 в соответствии с п.14 Правил организации и проведения закупа лекарственных средств, медицинских изделий, утвержденных постановлением Правительства РК от 04 июня 2021 года №375 признать победителем ТОО "CAN MEDICAL", г.Алматы, ул.Алгабас, 2А, на сумму 1 116 000,00 тенге.</t>
  </si>
  <si>
    <t>По лоту №5 отменить закупку, ввиду того, что в технической спецификации Заказчика  ошибочно указана форма выпуска  лекарственного средства.</t>
  </si>
  <si>
    <t>По лоту №10 признать потенциальным победителем ТОО "Нео Лайф", г.Алматы, ул.Р.Баглановой, д.83А, на общую сумму 180 000,00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</si>
</sst>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3" fillId="0" borderId="0"/>
    <xf numFmtId="0" fontId="33" fillId="0" borderId="0"/>
    <xf numFmtId="0" fontId="2" fillId="0" borderId="0">
      <alignment horizontal="center"/>
    </xf>
  </cellStyleXfs>
  <cellXfs count="55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31" fillId="0" borderId="0" xfId="0" applyFont="1" applyFill="1"/>
    <xf numFmtId="0" fontId="29" fillId="0" borderId="13" xfId="0" applyFont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left" vertical="top" wrapText="1"/>
    </xf>
    <xf numFmtId="0" fontId="32" fillId="0" borderId="14" xfId="118" applyNumberFormat="1" applyFont="1" applyFill="1" applyBorder="1" applyAlignment="1">
      <alignment horizontal="left" vertical="top" wrapText="1"/>
    </xf>
    <xf numFmtId="0" fontId="35" fillId="0" borderId="14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left" vertical="top" wrapText="1"/>
    </xf>
    <xf numFmtId="0" fontId="32" fillId="0" borderId="0" xfId="118" applyNumberFormat="1" applyFont="1" applyFill="1" applyBorder="1" applyAlignment="1">
      <alignment horizontal="left" vertical="top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23" fillId="25" borderId="0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19051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0</xdr:colOff>
      <xdr:row>29</xdr:row>
      <xdr:rowOff>38101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3319" name="TextBox 3318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3320" name="TextBox 3319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3321" name="TextBox 3320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3322" name="TextBox 3321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1361" cy="1809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3500" name="TextBox 3499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3501" name="TextBox 3500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3502" name="TextBox 3501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94454" cy="283457"/>
    <xdr:sp macro="" textlink="">
      <xdr:nvSpPr>
        <xdr:cNvPr id="3503" name="TextBox 3502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130970</xdr:colOff>
      <xdr:row>40</xdr:row>
      <xdr:rowOff>11905</xdr:rowOff>
    </xdr:from>
    <xdr:ext cx="47624" cy="59531"/>
    <xdr:sp macro="" textlink="">
      <xdr:nvSpPr>
        <xdr:cNvPr id="3504" name="TextBox 3503"/>
        <xdr:cNvSpPr txBox="1"/>
      </xdr:nvSpPr>
      <xdr:spPr>
        <a:xfrm>
          <a:off x="130970" y="10144124"/>
          <a:ext cx="47624" cy="59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107156</xdr:colOff>
      <xdr:row>48</xdr:row>
      <xdr:rowOff>95250</xdr:rowOff>
    </xdr:from>
    <xdr:ext cx="123294" cy="119062"/>
    <xdr:sp macro="" textlink="">
      <xdr:nvSpPr>
        <xdr:cNvPr id="3505" name="TextBox 3504"/>
        <xdr:cNvSpPr txBox="1"/>
      </xdr:nvSpPr>
      <xdr:spPr>
        <a:xfrm flipH="1">
          <a:off x="404812" y="11513344"/>
          <a:ext cx="123294" cy="119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208175</xdr:colOff>
      <xdr:row>52</xdr:row>
      <xdr:rowOff>137557</xdr:rowOff>
    </xdr:from>
    <xdr:ext cx="123294" cy="70014"/>
    <xdr:sp macro="" textlink="">
      <xdr:nvSpPr>
        <xdr:cNvPr id="3506" name="TextBox 3505"/>
        <xdr:cNvSpPr txBox="1"/>
      </xdr:nvSpPr>
      <xdr:spPr>
        <a:xfrm flipV="1">
          <a:off x="505831" y="12174776"/>
          <a:ext cx="123294" cy="70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238124</xdr:colOff>
      <xdr:row>40</xdr:row>
      <xdr:rowOff>156686</xdr:rowOff>
    </xdr:from>
    <xdr:ext cx="2881313" cy="45719"/>
    <xdr:sp macro="" textlink="">
      <xdr:nvSpPr>
        <xdr:cNvPr id="3507" name="TextBox 3506"/>
        <xdr:cNvSpPr txBox="1"/>
      </xdr:nvSpPr>
      <xdr:spPr>
        <a:xfrm flipH="1" flipV="1">
          <a:off x="535780" y="10288905"/>
          <a:ext cx="28813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71450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1533525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0</xdr:rowOff>
    </xdr:from>
    <xdr:ext cx="0" cy="19050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714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7145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7145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71450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194454" cy="283457"/>
    <xdr:sp macro="" textlink="">
      <xdr:nvSpPr>
        <xdr:cNvPr id="4545" name="TextBox 4544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94454" cy="283457"/>
    <xdr:sp macro="" textlink="">
      <xdr:nvSpPr>
        <xdr:cNvPr id="4546" name="TextBox 4545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94454" cy="283457"/>
    <xdr:sp macro="" textlink="">
      <xdr:nvSpPr>
        <xdr:cNvPr id="4547" name="TextBox 4546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94454" cy="283457"/>
    <xdr:sp macro="" textlink="">
      <xdr:nvSpPr>
        <xdr:cNvPr id="4548" name="TextBox 4547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83457"/>
    <xdr:sp macro="" textlink="">
      <xdr:nvSpPr>
        <xdr:cNvPr id="4549" name="TextBox 4548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83457"/>
    <xdr:sp macro="" textlink="">
      <xdr:nvSpPr>
        <xdr:cNvPr id="4550" name="TextBox 4549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83457"/>
    <xdr:sp macro="" textlink="">
      <xdr:nvSpPr>
        <xdr:cNvPr id="4551" name="TextBox 4550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83457"/>
    <xdr:sp macro="" textlink="">
      <xdr:nvSpPr>
        <xdr:cNvPr id="4552" name="TextBox 4551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1361" cy="1809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194454" cy="283457"/>
    <xdr:sp macro="" textlink="">
      <xdr:nvSpPr>
        <xdr:cNvPr id="4726" name="TextBox 4725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94454" cy="283457"/>
    <xdr:sp macro="" textlink="">
      <xdr:nvSpPr>
        <xdr:cNvPr id="4727" name="TextBox 4726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94454" cy="283457"/>
    <xdr:sp macro="" textlink="">
      <xdr:nvSpPr>
        <xdr:cNvPr id="4728" name="TextBox 4727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94454" cy="283457"/>
    <xdr:sp macro="" textlink="">
      <xdr:nvSpPr>
        <xdr:cNvPr id="4729" name="TextBox 4728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83457"/>
    <xdr:sp macro="" textlink="">
      <xdr:nvSpPr>
        <xdr:cNvPr id="4730" name="TextBox 4729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83457"/>
    <xdr:sp macro="" textlink="">
      <xdr:nvSpPr>
        <xdr:cNvPr id="4731" name="TextBox 4730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83457"/>
    <xdr:sp macro="" textlink="">
      <xdr:nvSpPr>
        <xdr:cNvPr id="4732" name="TextBox 4731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104863</xdr:rowOff>
    </xdr:from>
    <xdr:ext cx="47625" cy="1002418"/>
    <xdr:sp macro="" textlink="">
      <xdr:nvSpPr>
        <xdr:cNvPr id="4733" name="TextBox 4732"/>
        <xdr:cNvSpPr txBox="1"/>
      </xdr:nvSpPr>
      <xdr:spPr>
        <a:xfrm flipV="1">
          <a:off x="297656" y="9725113"/>
          <a:ext cx="47625" cy="1002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7145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</xdr:row>
      <xdr:rowOff>0</xdr:rowOff>
    </xdr:from>
    <xdr:ext cx="0" cy="19050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</xdr:row>
      <xdr:rowOff>152400</xdr:rowOff>
    </xdr:from>
    <xdr:ext cx="0" cy="19050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1533525" y="12211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71450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1535906" y="9274969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7145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1535906" y="9274969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71450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1535906" y="9274969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71450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1535906" y="9274969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5771" name="TextBox 5770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5772" name="TextBox 5771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5773" name="TextBox 5772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5774" name="TextBox 5773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5775" name="TextBox 5774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5776" name="TextBox 5775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5777" name="TextBox 5776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5778" name="TextBox 5777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5952" name="TextBox 5951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5953" name="TextBox 5952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5954" name="TextBox 5953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5955" name="TextBox 5954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5956" name="TextBox 5955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5957" name="TextBox 5956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5958" name="TextBox 5957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5959" name="TextBox 5958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7145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535906" y="9274969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6133" name="TextBox 6132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6134" name="TextBox 6133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6135" name="TextBox 6134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6136" name="TextBox 6135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6137" name="TextBox 6136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6138" name="TextBox 6137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6139" name="TextBox 6138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6140" name="TextBox 6139"/>
        <xdr:cNvSpPr txBox="1"/>
      </xdr:nvSpPr>
      <xdr:spPr>
        <a:xfrm>
          <a:off x="297656" y="9274969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274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6314" name="TextBox 6313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6315" name="TextBox 6314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6316" name="TextBox 6315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6317" name="TextBox 6316"/>
        <xdr:cNvSpPr txBox="1"/>
      </xdr:nvSpPr>
      <xdr:spPr>
        <a:xfrm>
          <a:off x="297656" y="9274969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71450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1535906" y="9274969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1535906" y="92749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152400</xdr:rowOff>
    </xdr:from>
    <xdr:ext cx="0" cy="190500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1535906" y="9427369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7352" name="TextBox 7351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7353" name="TextBox 7352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7354" name="TextBox 7353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7355" name="TextBox 7354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7356" name="TextBox 7355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7357" name="TextBox 7356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7358" name="TextBox 7357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7359" name="TextBox 7358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1361" cy="1809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7533" name="TextBox 7532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7534" name="TextBox 7533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7535" name="TextBox 7534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94454" cy="283457"/>
    <xdr:sp macro="" textlink="">
      <xdr:nvSpPr>
        <xdr:cNvPr id="7536" name="TextBox 7535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7537" name="TextBox 7536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7538" name="TextBox 7537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83457"/>
    <xdr:sp macro="" textlink="">
      <xdr:nvSpPr>
        <xdr:cNvPr id="7539" name="TextBox 7538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</xdr:row>
      <xdr:rowOff>0</xdr:rowOff>
    </xdr:from>
    <xdr:ext cx="0" cy="190500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71450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71450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71450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71450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575" name="TextBox 8574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576" name="TextBox 8575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577" name="TextBox 8576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578" name="TextBox 8577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579" name="TextBox 8578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580" name="TextBox 8579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581" name="TextBox 8580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582" name="TextBox 8581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756" name="TextBox 8755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757" name="TextBox 8756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758" name="TextBox 8757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759" name="TextBox 8758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760" name="TextBox 8759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761" name="TextBox 8760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762" name="TextBox 8761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763" name="TextBox 8762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7145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937" name="TextBox 8936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938" name="TextBox 8937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939" name="TextBox 8938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8940" name="TextBox 8939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941" name="TextBox 8940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942" name="TextBox 8941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943" name="TextBox 8942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8944" name="TextBox 8943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9118" name="TextBox 9117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9119" name="TextBox 9118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9120" name="TextBox 9119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9121" name="TextBox 9120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71450"/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5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0155" name="TextBox 10154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0156" name="TextBox 10155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0157" name="TextBox 10156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0158" name="TextBox 10157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0159" name="TextBox 10158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0160" name="TextBox 10159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0161" name="TextBox 10160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0162" name="TextBox 10161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44165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0336" name="TextBox 10335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0337" name="TextBox 10336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0338" name="TextBox 10337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0339" name="TextBox 10338"/>
        <xdr:cNvSpPr txBox="1"/>
      </xdr:nvSpPr>
      <xdr:spPr>
        <a:xfrm>
          <a:off x="297656" y="944165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0340" name="TextBox 10339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0341" name="TextBox 10340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0342" name="TextBox 10341"/>
        <xdr:cNvSpPr txBox="1"/>
      </xdr:nvSpPr>
      <xdr:spPr>
        <a:xfrm>
          <a:off x="297656" y="944165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1535906" y="944165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71450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7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71450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71450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71450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378" name="TextBox 11377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379" name="TextBox 11378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380" name="TextBox 11379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381" name="TextBox 11380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382" name="TextBox 11381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383" name="TextBox 11382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384" name="TextBox 11383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385" name="TextBox 11384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559" name="TextBox 11558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560" name="TextBox 11559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561" name="TextBox 11560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562" name="TextBox 11561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563" name="TextBox 11562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564" name="TextBox 11563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565" name="TextBox 11564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566" name="TextBox 11565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71450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740" name="TextBox 11739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741" name="TextBox 11740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742" name="TextBox 11741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743" name="TextBox 11742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744" name="TextBox 11743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745" name="TextBox 11744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746" name="TextBox 11745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1747" name="TextBox 11746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921" name="TextBox 11920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922" name="TextBox 11921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923" name="TextBox 11922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1924" name="TextBox 11923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71450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1535906" y="9620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2958" name="TextBox 12957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2959" name="TextBox 12958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2960" name="TextBox 12959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2961" name="TextBox 12960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2962" name="TextBox 12961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2963" name="TextBox 12962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2964" name="TextBox 12963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2965" name="TextBox 12964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1361" cy="180975"/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620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3139" name="TextBox 13138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3140" name="TextBox 13139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3141" name="TextBox 13140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94454" cy="283457"/>
    <xdr:sp macro="" textlink="">
      <xdr:nvSpPr>
        <xdr:cNvPr id="13142" name="TextBox 13141"/>
        <xdr:cNvSpPr txBox="1"/>
      </xdr:nvSpPr>
      <xdr:spPr>
        <a:xfrm>
          <a:off x="297656" y="962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3143" name="TextBox 13142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3144" name="TextBox 13143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83457"/>
    <xdr:sp macro="" textlink="">
      <xdr:nvSpPr>
        <xdr:cNvPr id="13145" name="TextBox 13144"/>
        <xdr:cNvSpPr txBox="1"/>
      </xdr:nvSpPr>
      <xdr:spPr>
        <a:xfrm>
          <a:off x="297656" y="962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0" cy="190500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1535906" y="9620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14177" name="TextBox 14176"/>
        <xdr:cNvSpPr txBox="1"/>
      </xdr:nvSpPr>
      <xdr:spPr>
        <a:xfrm>
          <a:off x="297656" y="991790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14178" name="TextBox 14177"/>
        <xdr:cNvSpPr txBox="1"/>
      </xdr:nvSpPr>
      <xdr:spPr>
        <a:xfrm>
          <a:off x="297656" y="991790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14179" name="TextBox 14178"/>
        <xdr:cNvSpPr txBox="1"/>
      </xdr:nvSpPr>
      <xdr:spPr>
        <a:xfrm>
          <a:off x="297656" y="991790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14180" name="TextBox 14179"/>
        <xdr:cNvSpPr txBox="1"/>
      </xdr:nvSpPr>
      <xdr:spPr>
        <a:xfrm>
          <a:off x="297656" y="991790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14181" name="TextBox 14180"/>
        <xdr:cNvSpPr txBox="1"/>
      </xdr:nvSpPr>
      <xdr:spPr>
        <a:xfrm>
          <a:off x="297656" y="991790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14182" name="TextBox 14181"/>
        <xdr:cNvSpPr txBox="1"/>
      </xdr:nvSpPr>
      <xdr:spPr>
        <a:xfrm>
          <a:off x="297656" y="991790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14183" name="TextBox 14182"/>
        <xdr:cNvSpPr txBox="1"/>
      </xdr:nvSpPr>
      <xdr:spPr>
        <a:xfrm>
          <a:off x="297656" y="991790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14184" name="TextBox 14183"/>
        <xdr:cNvSpPr txBox="1"/>
      </xdr:nvSpPr>
      <xdr:spPr>
        <a:xfrm>
          <a:off x="297656" y="991790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1361" cy="180975"/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9917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14358" name="TextBox 14357"/>
        <xdr:cNvSpPr txBox="1"/>
      </xdr:nvSpPr>
      <xdr:spPr>
        <a:xfrm>
          <a:off x="297656" y="991790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14359" name="TextBox 14358"/>
        <xdr:cNvSpPr txBox="1"/>
      </xdr:nvSpPr>
      <xdr:spPr>
        <a:xfrm>
          <a:off x="297656" y="991790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14360" name="TextBox 14359"/>
        <xdr:cNvSpPr txBox="1"/>
      </xdr:nvSpPr>
      <xdr:spPr>
        <a:xfrm>
          <a:off x="297656" y="991790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94454" cy="283457"/>
    <xdr:sp macro="" textlink="">
      <xdr:nvSpPr>
        <xdr:cNvPr id="14361" name="TextBox 14360"/>
        <xdr:cNvSpPr txBox="1"/>
      </xdr:nvSpPr>
      <xdr:spPr>
        <a:xfrm>
          <a:off x="297656" y="9917906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14362" name="TextBox 14361"/>
        <xdr:cNvSpPr txBox="1"/>
      </xdr:nvSpPr>
      <xdr:spPr>
        <a:xfrm>
          <a:off x="297656" y="991790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14363" name="TextBox 14362"/>
        <xdr:cNvSpPr txBox="1"/>
      </xdr:nvSpPr>
      <xdr:spPr>
        <a:xfrm>
          <a:off x="297656" y="991790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83457"/>
    <xdr:sp macro="" textlink="">
      <xdr:nvSpPr>
        <xdr:cNvPr id="14364" name="TextBox 14363"/>
        <xdr:cNvSpPr txBox="1"/>
      </xdr:nvSpPr>
      <xdr:spPr>
        <a:xfrm>
          <a:off x="297656" y="9917906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</xdr:row>
      <xdr:rowOff>0</xdr:rowOff>
    </xdr:from>
    <xdr:ext cx="0" cy="190500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1535906" y="9917906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7145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1535906" y="10084594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71450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1535906" y="10084594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71450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1535906" y="10084594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71450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1535906" y="10084594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400" name="TextBox 15399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401" name="TextBox 15400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402" name="TextBox 15401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403" name="TextBox 15402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404" name="TextBox 15403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405" name="TextBox 15404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406" name="TextBox 15405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407" name="TextBox 15406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1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2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7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8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49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0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2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3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6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5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581" name="TextBox 15580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582" name="TextBox 15581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583" name="TextBox 15582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584" name="TextBox 15583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585" name="TextBox 15584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586" name="TextBox 15585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587" name="TextBox 15586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588" name="TextBox 15587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71450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1535906" y="10084594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762" name="TextBox 15761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763" name="TextBox 15762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764" name="TextBox 15763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765" name="TextBox 15764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766" name="TextBox 15765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767" name="TextBox 15766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768" name="TextBox 15767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5769" name="TextBox 15768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7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8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0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4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5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6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7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89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1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943" name="TextBox 15942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944" name="TextBox 15943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945" name="TextBox 15944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5946" name="TextBox 15945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71450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1535906" y="10084594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6980" name="TextBox 16979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6981" name="TextBox 16980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6982" name="TextBox 16981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6983" name="TextBox 16982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6984" name="TextBox 16983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6985" name="TextBox 16984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6986" name="TextBox 16985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6987" name="TextBox 16986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69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1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5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6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0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0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1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1361" cy="180975"/>
    <xdr:sp macro="" textlink="">
      <xdr:nvSpPr>
        <xdr:cNvPr id="171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5906" y="10084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7161" name="TextBox 17160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7162" name="TextBox 17161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7163" name="TextBox 17162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94454" cy="283457"/>
    <xdr:sp macro="" textlink="">
      <xdr:nvSpPr>
        <xdr:cNvPr id="17164" name="TextBox 17163"/>
        <xdr:cNvSpPr txBox="1"/>
      </xdr:nvSpPr>
      <xdr:spPr>
        <a:xfrm>
          <a:off x="297656" y="10084594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7165" name="TextBox 17164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7166" name="TextBox 17165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83457"/>
    <xdr:sp macro="" textlink="">
      <xdr:nvSpPr>
        <xdr:cNvPr id="17167" name="TextBox 17166"/>
        <xdr:cNvSpPr txBox="1"/>
      </xdr:nvSpPr>
      <xdr:spPr>
        <a:xfrm>
          <a:off x="297656" y="10084594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0" cy="190500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1535906" y="10084594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="80" zoomScaleNormal="80" workbookViewId="0">
      <selection activeCell="S21" sqref="S21"/>
    </sheetView>
  </sheetViews>
  <sheetFormatPr defaultRowHeight="12" x14ac:dyDescent="0.2"/>
  <cols>
    <col min="1" max="1" width="4.42578125" style="5" customWidth="1"/>
    <col min="2" max="2" width="18.5703125" style="5" customWidth="1"/>
    <col min="3" max="3" width="61.42578125" style="5" customWidth="1"/>
    <col min="4" max="4" width="8.85546875" style="5" customWidth="1"/>
    <col min="5" max="5" width="10.7109375" style="5" customWidth="1"/>
    <col min="6" max="6" width="9" style="5" customWidth="1"/>
    <col min="7" max="7" width="11.42578125" style="5" customWidth="1"/>
    <col min="8" max="17" width="8.85546875" style="5" customWidth="1"/>
    <col min="18" max="18" width="9.7109375" style="5" customWidth="1"/>
    <col min="19" max="16384" width="9.140625" style="5"/>
  </cols>
  <sheetData>
    <row r="1" spans="1:18" x14ac:dyDescent="0.2">
      <c r="A1" s="1"/>
      <c r="B1" s="1"/>
      <c r="C1" s="1"/>
      <c r="L1" s="2" t="s">
        <v>7</v>
      </c>
    </row>
    <row r="2" spans="1:18" x14ac:dyDescent="0.2">
      <c r="A2" s="1"/>
      <c r="B2" s="1"/>
      <c r="C2" s="1"/>
      <c r="L2" s="2" t="s">
        <v>8</v>
      </c>
    </row>
    <row r="3" spans="1:18" x14ac:dyDescent="0.2">
      <c r="A3" s="1"/>
      <c r="B3" s="1"/>
      <c r="C3" s="1"/>
      <c r="L3" s="2" t="s">
        <v>9</v>
      </c>
    </row>
    <row r="4" spans="1:18" x14ac:dyDescent="0.2">
      <c r="A4" s="1"/>
      <c r="B4" s="1"/>
      <c r="C4" s="1"/>
      <c r="L4" s="2" t="s">
        <v>10</v>
      </c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" x14ac:dyDescent="0.25">
      <c r="A6" s="49" t="s">
        <v>70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ht="15" x14ac:dyDescent="0.25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1:18" ht="15" x14ac:dyDescent="0.25">
      <c r="A8" s="51" t="s">
        <v>11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1:18" x14ac:dyDescent="0.2">
      <c r="A9" s="2"/>
      <c r="B9" s="1"/>
      <c r="C9" s="1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">
      <c r="A10" s="1" t="s">
        <v>12</v>
      </c>
      <c r="B10" s="1"/>
      <c r="C10" s="2"/>
      <c r="D10" s="1"/>
      <c r="E10" s="1"/>
      <c r="F10" s="1"/>
      <c r="R10" s="17" t="s">
        <v>23</v>
      </c>
    </row>
    <row r="11" spans="1:18" ht="42.75" customHeight="1" x14ac:dyDescent="0.2">
      <c r="A11" s="8" t="s">
        <v>0</v>
      </c>
      <c r="B11" s="9" t="s">
        <v>1</v>
      </c>
      <c r="C11" s="9" t="s">
        <v>6</v>
      </c>
      <c r="D11" s="9" t="s">
        <v>2</v>
      </c>
      <c r="E11" s="10" t="s">
        <v>4</v>
      </c>
      <c r="F11" s="9" t="s">
        <v>5</v>
      </c>
      <c r="G11" s="11" t="s">
        <v>3</v>
      </c>
      <c r="H11" s="23" t="s">
        <v>60</v>
      </c>
      <c r="I11" s="31" t="s">
        <v>61</v>
      </c>
      <c r="J11" s="31" t="s">
        <v>62</v>
      </c>
      <c r="K11" s="31" t="s">
        <v>63</v>
      </c>
      <c r="L11" s="31" t="s">
        <v>64</v>
      </c>
      <c r="M11" s="31" t="s">
        <v>65</v>
      </c>
      <c r="N11" s="31" t="s">
        <v>66</v>
      </c>
      <c r="O11" s="31" t="s">
        <v>67</v>
      </c>
      <c r="P11" s="31" t="s">
        <v>68</v>
      </c>
      <c r="Q11" s="34" t="s">
        <v>71</v>
      </c>
      <c r="R11" s="6" t="s">
        <v>69</v>
      </c>
    </row>
    <row r="12" spans="1:18" ht="32.25" customHeight="1" x14ac:dyDescent="0.2">
      <c r="A12" s="15">
        <v>1</v>
      </c>
      <c r="B12" s="26" t="s">
        <v>24</v>
      </c>
      <c r="C12" s="27" t="s">
        <v>25</v>
      </c>
      <c r="D12" s="28" t="s">
        <v>26</v>
      </c>
      <c r="E12" s="29">
        <v>400</v>
      </c>
      <c r="F12" s="30">
        <v>357.62</v>
      </c>
      <c r="G12" s="16">
        <f>E12*F12</f>
        <v>143048</v>
      </c>
      <c r="H12" s="16"/>
      <c r="I12" s="25"/>
      <c r="J12" s="25"/>
      <c r="K12" s="25"/>
      <c r="L12" s="25"/>
      <c r="M12" s="25"/>
      <c r="N12" s="25"/>
      <c r="O12" s="25"/>
      <c r="P12" s="25"/>
      <c r="Q12" s="35"/>
      <c r="R12" s="44"/>
    </row>
    <row r="13" spans="1:18" ht="30.75" customHeight="1" x14ac:dyDescent="0.2">
      <c r="A13" s="15">
        <v>2</v>
      </c>
      <c r="B13" s="26" t="s">
        <v>27</v>
      </c>
      <c r="C13" s="27" t="s">
        <v>28</v>
      </c>
      <c r="D13" s="28" t="s">
        <v>29</v>
      </c>
      <c r="E13" s="29">
        <v>5000</v>
      </c>
      <c r="F13" s="30">
        <v>55.36</v>
      </c>
      <c r="G13" s="16">
        <f t="shared" ref="G13:G27" si="0">E13*F13</f>
        <v>276800</v>
      </c>
      <c r="H13" s="16"/>
      <c r="I13" s="25"/>
      <c r="J13" s="25">
        <v>48</v>
      </c>
      <c r="K13" s="25"/>
      <c r="L13" s="25"/>
      <c r="M13" s="25"/>
      <c r="N13" s="25"/>
      <c r="O13" s="25"/>
      <c r="P13" s="25"/>
      <c r="Q13" s="35"/>
      <c r="R13" s="44"/>
    </row>
    <row r="14" spans="1:18" ht="30.75" customHeight="1" x14ac:dyDescent="0.2">
      <c r="A14" s="24">
        <v>3</v>
      </c>
      <c r="B14" s="26" t="s">
        <v>30</v>
      </c>
      <c r="C14" s="27" t="s">
        <v>31</v>
      </c>
      <c r="D14" s="28" t="s">
        <v>29</v>
      </c>
      <c r="E14" s="29">
        <v>5000</v>
      </c>
      <c r="F14" s="30">
        <v>98.01</v>
      </c>
      <c r="G14" s="16">
        <f t="shared" si="0"/>
        <v>490050</v>
      </c>
      <c r="H14" s="25"/>
      <c r="I14" s="25"/>
      <c r="J14" s="25">
        <v>79.75</v>
      </c>
      <c r="K14" s="25"/>
      <c r="L14" s="25"/>
      <c r="M14" s="25"/>
      <c r="N14" s="25"/>
      <c r="O14" s="25"/>
      <c r="P14" s="25"/>
      <c r="Q14" s="35"/>
      <c r="R14" s="45"/>
    </row>
    <row r="15" spans="1:18" ht="30.75" customHeight="1" x14ac:dyDescent="0.2">
      <c r="A15" s="24">
        <v>4</v>
      </c>
      <c r="B15" s="26" t="s">
        <v>32</v>
      </c>
      <c r="C15" s="27" t="s">
        <v>33</v>
      </c>
      <c r="D15" s="28" t="s">
        <v>26</v>
      </c>
      <c r="E15" s="29">
        <v>2000</v>
      </c>
      <c r="F15" s="30">
        <v>133.56</v>
      </c>
      <c r="G15" s="16">
        <f t="shared" si="0"/>
        <v>267120</v>
      </c>
      <c r="H15" s="25"/>
      <c r="I15" s="25">
        <v>128</v>
      </c>
      <c r="J15" s="25">
        <v>133.19999999999999</v>
      </c>
      <c r="K15" s="25"/>
      <c r="L15" s="25"/>
      <c r="M15" s="25"/>
      <c r="N15" s="25"/>
      <c r="O15" s="25"/>
      <c r="P15" s="25"/>
      <c r="Q15" s="35"/>
      <c r="R15" s="45"/>
    </row>
    <row r="16" spans="1:18" ht="30.75" customHeight="1" x14ac:dyDescent="0.2">
      <c r="A16" s="15">
        <v>5</v>
      </c>
      <c r="B16" s="26" t="s">
        <v>34</v>
      </c>
      <c r="C16" s="27" t="s">
        <v>35</v>
      </c>
      <c r="D16" s="28" t="s">
        <v>36</v>
      </c>
      <c r="E16" s="29">
        <v>4000</v>
      </c>
      <c r="F16" s="30">
        <v>665.5</v>
      </c>
      <c r="G16" s="16">
        <f t="shared" si="0"/>
        <v>2662000</v>
      </c>
      <c r="H16" s="25"/>
      <c r="I16" s="25">
        <v>162</v>
      </c>
      <c r="J16" s="25">
        <v>99</v>
      </c>
      <c r="K16" s="25"/>
      <c r="L16" s="25"/>
      <c r="M16" s="25"/>
      <c r="N16" s="25"/>
      <c r="O16" s="25"/>
      <c r="P16" s="25">
        <v>46.5</v>
      </c>
      <c r="Q16" s="35">
        <v>108.11</v>
      </c>
      <c r="R16" s="45"/>
    </row>
    <row r="17" spans="1:18" ht="30.75" customHeight="1" x14ac:dyDescent="0.2">
      <c r="A17" s="24">
        <v>6</v>
      </c>
      <c r="B17" s="26" t="s">
        <v>37</v>
      </c>
      <c r="C17" s="27" t="s">
        <v>38</v>
      </c>
      <c r="D17" s="28" t="s">
        <v>26</v>
      </c>
      <c r="E17" s="29">
        <v>5000</v>
      </c>
      <c r="F17" s="30">
        <v>95.22</v>
      </c>
      <c r="G17" s="16">
        <f t="shared" si="0"/>
        <v>476100</v>
      </c>
      <c r="H17" s="25"/>
      <c r="I17" s="25"/>
      <c r="J17" s="25"/>
      <c r="K17" s="25"/>
      <c r="L17" s="25"/>
      <c r="M17" s="25"/>
      <c r="N17" s="25"/>
      <c r="O17" s="25"/>
      <c r="P17" s="25"/>
      <c r="Q17" s="35"/>
      <c r="R17" s="45"/>
    </row>
    <row r="18" spans="1:18" ht="30.75" customHeight="1" x14ac:dyDescent="0.2">
      <c r="A18" s="24">
        <v>7</v>
      </c>
      <c r="B18" s="26" t="s">
        <v>39</v>
      </c>
      <c r="C18" s="27" t="s">
        <v>40</v>
      </c>
      <c r="D18" s="28" t="s">
        <v>41</v>
      </c>
      <c r="E18" s="29">
        <v>1500</v>
      </c>
      <c r="F18" s="30">
        <v>371.72</v>
      </c>
      <c r="G18" s="16">
        <f t="shared" si="0"/>
        <v>557580</v>
      </c>
      <c r="H18" s="25"/>
      <c r="I18" s="25"/>
      <c r="J18" s="25"/>
      <c r="K18" s="25"/>
      <c r="L18" s="25"/>
      <c r="M18" s="25"/>
      <c r="N18" s="25"/>
      <c r="O18" s="25"/>
      <c r="P18" s="25"/>
      <c r="Q18" s="35"/>
      <c r="R18" s="45"/>
    </row>
    <row r="19" spans="1:18" ht="30.75" customHeight="1" x14ac:dyDescent="0.2">
      <c r="A19" s="15">
        <v>8</v>
      </c>
      <c r="B19" s="26" t="s">
        <v>42</v>
      </c>
      <c r="C19" s="27" t="s">
        <v>43</v>
      </c>
      <c r="D19" s="28" t="s">
        <v>41</v>
      </c>
      <c r="E19" s="29">
        <v>3000</v>
      </c>
      <c r="F19" s="30">
        <v>184.78</v>
      </c>
      <c r="G19" s="16">
        <f t="shared" si="0"/>
        <v>554340</v>
      </c>
      <c r="H19" s="25">
        <v>139</v>
      </c>
      <c r="I19" s="25">
        <v>134</v>
      </c>
      <c r="J19" s="25">
        <v>131.97999999999999</v>
      </c>
      <c r="K19" s="25"/>
      <c r="L19" s="25"/>
      <c r="M19" s="25"/>
      <c r="N19" s="25"/>
      <c r="O19" s="25"/>
      <c r="P19" s="25"/>
      <c r="Q19" s="35">
        <v>97</v>
      </c>
      <c r="R19" s="45"/>
    </row>
    <row r="20" spans="1:18" ht="30.75" customHeight="1" x14ac:dyDescent="0.2">
      <c r="A20" s="24">
        <v>9</v>
      </c>
      <c r="B20" s="26" t="s">
        <v>44</v>
      </c>
      <c r="C20" s="27" t="s">
        <v>45</v>
      </c>
      <c r="D20" s="28" t="s">
        <v>41</v>
      </c>
      <c r="E20" s="29">
        <v>3000</v>
      </c>
      <c r="F20" s="30">
        <v>6.16</v>
      </c>
      <c r="G20" s="16">
        <f t="shared" si="0"/>
        <v>18480</v>
      </c>
      <c r="H20" s="25"/>
      <c r="I20" s="25"/>
      <c r="J20" s="25"/>
      <c r="K20" s="25"/>
      <c r="L20" s="25"/>
      <c r="M20" s="25"/>
      <c r="N20" s="25"/>
      <c r="O20" s="25"/>
      <c r="P20" s="25"/>
      <c r="Q20" s="35"/>
      <c r="R20" s="45"/>
    </row>
    <row r="21" spans="1:18" ht="30.75" customHeight="1" x14ac:dyDescent="0.2">
      <c r="A21" s="24">
        <v>10</v>
      </c>
      <c r="B21" s="26" t="s">
        <v>46</v>
      </c>
      <c r="C21" s="27" t="s">
        <v>43</v>
      </c>
      <c r="D21" s="28" t="s">
        <v>41</v>
      </c>
      <c r="E21" s="29">
        <v>4000</v>
      </c>
      <c r="F21" s="30">
        <v>45.25</v>
      </c>
      <c r="G21" s="16">
        <f t="shared" si="0"/>
        <v>181000</v>
      </c>
      <c r="H21" s="25"/>
      <c r="I21" s="25"/>
      <c r="J21" s="25"/>
      <c r="K21" s="25"/>
      <c r="L21" s="25"/>
      <c r="M21" s="25"/>
      <c r="N21" s="25">
        <v>45</v>
      </c>
      <c r="O21" s="25"/>
      <c r="P21" s="25"/>
      <c r="Q21" s="35"/>
      <c r="R21" s="45"/>
    </row>
    <row r="22" spans="1:18" ht="30.75" customHeight="1" x14ac:dyDescent="0.2">
      <c r="A22" s="15">
        <v>11</v>
      </c>
      <c r="B22" s="26" t="s">
        <v>47</v>
      </c>
      <c r="C22" s="27" t="s">
        <v>48</v>
      </c>
      <c r="D22" s="28" t="s">
        <v>41</v>
      </c>
      <c r="E22" s="29">
        <v>1000</v>
      </c>
      <c r="F22" s="30">
        <v>28.53</v>
      </c>
      <c r="G22" s="16">
        <f t="shared" si="0"/>
        <v>28530</v>
      </c>
      <c r="H22" s="25"/>
      <c r="I22" s="25"/>
      <c r="J22" s="25"/>
      <c r="K22" s="25"/>
      <c r="L22" s="25"/>
      <c r="M22" s="25"/>
      <c r="N22" s="25"/>
      <c r="O22" s="25"/>
      <c r="P22" s="25"/>
      <c r="Q22" s="35"/>
      <c r="R22" s="45"/>
    </row>
    <row r="23" spans="1:18" ht="33.75" customHeight="1" x14ac:dyDescent="0.2">
      <c r="A23" s="24">
        <v>12</v>
      </c>
      <c r="B23" s="26" t="s">
        <v>49</v>
      </c>
      <c r="C23" s="27" t="s">
        <v>50</v>
      </c>
      <c r="D23" s="28" t="s">
        <v>51</v>
      </c>
      <c r="E23" s="29">
        <v>400</v>
      </c>
      <c r="F23" s="30">
        <v>205.44</v>
      </c>
      <c r="G23" s="16">
        <f t="shared" si="0"/>
        <v>82176</v>
      </c>
      <c r="H23" s="25"/>
      <c r="I23" s="25"/>
      <c r="J23" s="25"/>
      <c r="K23" s="25"/>
      <c r="L23" s="25"/>
      <c r="M23" s="25">
        <v>190</v>
      </c>
      <c r="N23" s="25"/>
      <c r="O23" s="25"/>
      <c r="P23" s="25"/>
      <c r="Q23" s="35"/>
      <c r="R23" s="45"/>
    </row>
    <row r="24" spans="1:18" ht="30.75" customHeight="1" x14ac:dyDescent="0.2">
      <c r="A24" s="24">
        <v>13</v>
      </c>
      <c r="B24" s="26" t="s">
        <v>52</v>
      </c>
      <c r="C24" s="27" t="s">
        <v>53</v>
      </c>
      <c r="D24" s="28" t="s">
        <v>51</v>
      </c>
      <c r="E24" s="29">
        <v>100</v>
      </c>
      <c r="F24" s="30">
        <v>642</v>
      </c>
      <c r="G24" s="16">
        <f t="shared" si="0"/>
        <v>64200</v>
      </c>
      <c r="H24" s="25"/>
      <c r="I24" s="25"/>
      <c r="J24" s="25"/>
      <c r="K24" s="25"/>
      <c r="L24" s="25"/>
      <c r="M24" s="25"/>
      <c r="N24" s="25"/>
      <c r="O24" s="25"/>
      <c r="P24" s="25"/>
      <c r="Q24" s="35"/>
      <c r="R24" s="45"/>
    </row>
    <row r="25" spans="1:18" ht="30.75" customHeight="1" x14ac:dyDescent="0.2">
      <c r="A25" s="15">
        <v>14</v>
      </c>
      <c r="B25" s="26" t="s">
        <v>54</v>
      </c>
      <c r="C25" s="27" t="s">
        <v>55</v>
      </c>
      <c r="D25" s="28" t="s">
        <v>51</v>
      </c>
      <c r="E25" s="29">
        <v>100</v>
      </c>
      <c r="F25" s="30">
        <v>642</v>
      </c>
      <c r="G25" s="16">
        <f t="shared" si="0"/>
        <v>64200</v>
      </c>
      <c r="H25" s="25"/>
      <c r="I25" s="25"/>
      <c r="J25" s="25"/>
      <c r="K25" s="25"/>
      <c r="L25" s="25"/>
      <c r="M25" s="25"/>
      <c r="N25" s="25"/>
      <c r="O25" s="25"/>
      <c r="P25" s="25"/>
      <c r="Q25" s="35"/>
      <c r="R25" s="45"/>
    </row>
    <row r="26" spans="1:18" ht="30.75" customHeight="1" x14ac:dyDescent="0.2">
      <c r="A26" s="24">
        <v>15</v>
      </c>
      <c r="B26" s="27" t="s">
        <v>56</v>
      </c>
      <c r="C26" s="27" t="s">
        <v>56</v>
      </c>
      <c r="D26" s="28" t="s">
        <v>51</v>
      </c>
      <c r="E26" s="29">
        <v>4000</v>
      </c>
      <c r="F26" s="30">
        <v>288.52999999999997</v>
      </c>
      <c r="G26" s="16">
        <f t="shared" si="0"/>
        <v>1154120</v>
      </c>
      <c r="H26" s="25"/>
      <c r="I26" s="25"/>
      <c r="J26" s="25">
        <v>224.14</v>
      </c>
      <c r="K26" s="25">
        <v>220</v>
      </c>
      <c r="L26" s="25">
        <v>218</v>
      </c>
      <c r="M26" s="25"/>
      <c r="N26" s="25"/>
      <c r="O26" s="25">
        <v>204</v>
      </c>
      <c r="P26" s="25"/>
      <c r="Q26" s="35">
        <v>177</v>
      </c>
      <c r="R26" s="45">
        <v>279</v>
      </c>
    </row>
    <row r="27" spans="1:18" ht="30.75" customHeight="1" x14ac:dyDescent="0.2">
      <c r="A27" s="24">
        <v>16</v>
      </c>
      <c r="B27" s="26" t="s">
        <v>57</v>
      </c>
      <c r="C27" s="27" t="s">
        <v>58</v>
      </c>
      <c r="D27" s="28" t="s">
        <v>59</v>
      </c>
      <c r="E27" s="29">
        <v>210</v>
      </c>
      <c r="F27" s="30">
        <v>3595.2</v>
      </c>
      <c r="G27" s="16">
        <f t="shared" si="0"/>
        <v>754992</v>
      </c>
      <c r="H27" s="25"/>
      <c r="I27" s="25"/>
      <c r="J27" s="25"/>
      <c r="K27" s="25"/>
      <c r="L27" s="25"/>
      <c r="M27" s="25"/>
      <c r="N27" s="25"/>
      <c r="O27" s="25"/>
      <c r="P27" s="25"/>
      <c r="Q27" s="35"/>
      <c r="R27" s="45"/>
    </row>
    <row r="28" spans="1:18" ht="12" customHeight="1" x14ac:dyDescent="0.2">
      <c r="A28" s="36"/>
      <c r="B28" s="37"/>
      <c r="C28" s="38"/>
      <c r="D28" s="39"/>
      <c r="E28" s="40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x14ac:dyDescent="0.2">
      <c r="B29" s="53" t="s">
        <v>13</v>
      </c>
      <c r="C29" s="53"/>
      <c r="D29" s="53"/>
      <c r="E29" s="53"/>
      <c r="F29" s="53"/>
      <c r="G29" s="53"/>
      <c r="H29" s="20"/>
      <c r="I29" s="22"/>
      <c r="J29" s="22"/>
      <c r="K29" s="22"/>
      <c r="L29" s="22"/>
      <c r="M29" s="22"/>
      <c r="N29" s="22"/>
      <c r="O29" s="22"/>
      <c r="P29" s="22"/>
      <c r="Q29" s="33"/>
      <c r="R29" s="4"/>
    </row>
    <row r="30" spans="1:18" ht="15" x14ac:dyDescent="0.2">
      <c r="A30" s="3" t="s">
        <v>14</v>
      </c>
      <c r="B30" s="53" t="s">
        <v>72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13.5" customHeight="1" x14ac:dyDescent="0.2">
      <c r="A31" s="3" t="s">
        <v>15</v>
      </c>
      <c r="B31" s="53" t="s">
        <v>73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18" ht="14.25" customHeight="1" x14ac:dyDescent="0.2">
      <c r="A32" s="3" t="s">
        <v>20</v>
      </c>
      <c r="B32" s="53" t="s">
        <v>74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4.25" customHeight="1" x14ac:dyDescent="0.2">
      <c r="A33" s="3" t="s">
        <v>75</v>
      </c>
      <c r="B33" s="53" t="s">
        <v>86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ht="28.5" customHeight="1" x14ac:dyDescent="0.2">
      <c r="A34" s="3" t="s">
        <v>76</v>
      </c>
      <c r="B34" s="53" t="s">
        <v>84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3.5" customHeight="1" x14ac:dyDescent="0.2">
      <c r="A35" s="3" t="s">
        <v>77</v>
      </c>
      <c r="B35" s="53" t="s">
        <v>87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13.5" customHeight="1" x14ac:dyDescent="0.2">
      <c r="A36" s="3" t="s">
        <v>78</v>
      </c>
      <c r="B36" s="53" t="s">
        <v>81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8" ht="29.25" customHeight="1" x14ac:dyDescent="0.2">
      <c r="A37" s="3" t="s">
        <v>79</v>
      </c>
      <c r="B37" s="53" t="s">
        <v>85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ht="14.25" customHeight="1" x14ac:dyDescent="0.2">
      <c r="A38" s="3" t="s">
        <v>80</v>
      </c>
      <c r="B38" s="48" t="s">
        <v>16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2.75" customHeight="1" x14ac:dyDescent="0.2">
      <c r="A39" s="3"/>
      <c r="B39" s="7"/>
      <c r="C39" s="7"/>
      <c r="D39" s="7"/>
      <c r="E39" s="7"/>
      <c r="F39" s="7"/>
      <c r="G39" s="7"/>
      <c r="H39" s="19"/>
      <c r="I39" s="21"/>
      <c r="J39" s="21"/>
      <c r="K39" s="21"/>
      <c r="L39" s="21"/>
      <c r="M39" s="21"/>
      <c r="N39" s="21"/>
      <c r="O39" s="21"/>
      <c r="P39" s="21"/>
      <c r="Q39" s="32"/>
      <c r="R39" s="7"/>
    </row>
    <row r="40" spans="1:18" ht="12.75" customHeight="1" x14ac:dyDescent="0.2">
      <c r="A40" s="3"/>
      <c r="B40" s="46" t="s">
        <v>82</v>
      </c>
      <c r="C40" s="47"/>
      <c r="D40" s="12" t="s">
        <v>83</v>
      </c>
      <c r="E40" s="19"/>
      <c r="F40" s="19"/>
      <c r="G40" s="19"/>
      <c r="H40" s="19"/>
      <c r="I40" s="21"/>
      <c r="J40" s="21"/>
      <c r="K40" s="21"/>
      <c r="L40" s="21"/>
      <c r="M40" s="21"/>
      <c r="N40" s="21"/>
      <c r="O40" s="21"/>
      <c r="P40" s="21"/>
      <c r="Q40" s="32"/>
      <c r="R40" s="19"/>
    </row>
    <row r="41" spans="1:18" ht="12.75" x14ac:dyDescent="0.2">
      <c r="B41" s="13"/>
      <c r="C41" s="13"/>
      <c r="D41" s="13"/>
    </row>
    <row r="42" spans="1:18" ht="12" customHeight="1" x14ac:dyDescent="0.2">
      <c r="B42" s="46" t="s">
        <v>21</v>
      </c>
      <c r="C42" s="47"/>
      <c r="D42" s="12" t="s">
        <v>22</v>
      </c>
    </row>
    <row r="43" spans="1:18" ht="12.75" x14ac:dyDescent="0.2">
      <c r="B43" s="14"/>
      <c r="C43" s="14"/>
      <c r="D43" s="14"/>
    </row>
    <row r="44" spans="1:18" ht="12.75" customHeight="1" x14ac:dyDescent="0.2">
      <c r="B44" s="14" t="s">
        <v>17</v>
      </c>
      <c r="C44" s="14"/>
      <c r="D44" s="14" t="s">
        <v>18</v>
      </c>
    </row>
    <row r="45" spans="1:18" ht="12.75" x14ac:dyDescent="0.2">
      <c r="B45" s="14"/>
      <c r="C45" s="14"/>
      <c r="D45" s="14"/>
    </row>
  </sheetData>
  <mergeCells count="15">
    <mergeCell ref="B42:C42"/>
    <mergeCell ref="B38:R38"/>
    <mergeCell ref="A6:R6"/>
    <mergeCell ref="A7:R7"/>
    <mergeCell ref="A8:R8"/>
    <mergeCell ref="B29:G29"/>
    <mergeCell ref="B31:R31"/>
    <mergeCell ref="B32:R32"/>
    <mergeCell ref="B40:C40"/>
    <mergeCell ref="B30:R30"/>
    <mergeCell ref="B33:R33"/>
    <mergeCell ref="B34:R34"/>
    <mergeCell ref="B35:R35"/>
    <mergeCell ref="B36:R36"/>
    <mergeCell ref="B37:R37"/>
  </mergeCells>
  <dataValidations xWindow="1244" yWindow="284" count="1">
    <dataValidation allowBlank="1" showInputMessage="1" showErrorMessage="1" prompt="Введите наименование на гос.языке" sqref="B42:B45 C43:C45 B29:B37"/>
  </dataValidations>
  <pageMargins left="0.31496062992125984" right="0" top="0.55118110236220474" bottom="0.15748031496062992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2023-06-08T10:34:15Z</cp:lastPrinted>
  <dcterms:created xsi:type="dcterms:W3CDTF">2014-01-13T07:26:03Z</dcterms:created>
  <dcterms:modified xsi:type="dcterms:W3CDTF">2023-06-15T07:17:18Z</dcterms:modified>
</cp:coreProperties>
</file>