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'Лист1'!$A$1:$I$28</definedName>
  </definedNames>
  <calcPr fullCalcOnLoad="1"/>
</workbook>
</file>

<file path=xl/sharedStrings.xml><?xml version="1.0" encoding="utf-8"?>
<sst xmlns="http://schemas.openxmlformats.org/spreadsheetml/2006/main" count="48" uniqueCount="45">
  <si>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</si>
  <si>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</si>
  <si>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</si>
  <si>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</si>
  <si>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</si>
  <si>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</si>
  <si>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</si>
  <si>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</si>
  <si>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</si>
  <si>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</si>
  <si>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</si>
  <si>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</si>
  <si>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</si>
  <si>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</si>
  <si>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"___" _______________ 2023г.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</si>
  <si>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</si>
  <si>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</si>
  <si>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3.</t>
  </si>
  <si>
    <t>Заведующая аптекой</t>
  </si>
  <si>
    <t>М.Абуова</t>
  </si>
  <si>
    <t>Протокол итогов закупа способом запроса ценовых предложений №35</t>
  </si>
  <si>
    <t>Директор ГКП на ПХВ «Многопрофильная городская больница №1»</t>
  </si>
  <si>
    <t>____________________ М.Абдуов</t>
  </si>
  <si>
    <t>13.03.2023г.</t>
  </si>
  <si>
    <t>Губка гемостатическая абсорбирующая желатиновая рассасывающаяся стерильная</t>
  </si>
  <si>
    <t xml:space="preserve"> Стерильная, нерастворимая в воде, рассасывающаяся желатиновая губка, предназначенная для использования в качестве гемостатика путем наложения на кровоточащую поверхность в различных хирургических процедурах. Губка  является апирогенным и биосовместимым средством.
При имплантации in vivo и использовании в соответствующих количествах, она полностью рассасывается в течение 3-4 недель. При применении к кровоточащим слизистым оболочкам она разжижается в течение 2-5 дней.
Губка  имеет пористую структуру, которая активирует тромбоциты в момент вступления крови в контакт с матрицей губки. В этом случае тромбоциты выделяют серию веществ, которые способствуют их агрегации и их поверхность изменяет свой характер, тем самым давая им возможность действовать в качестве катализатора для формирования фибрина.
Размеры:80*50*10мм. </t>
  </si>
  <si>
    <t>шт</t>
  </si>
  <si>
    <t xml:space="preserve">Губка гемостатическая абсорбирующая желатиновая рассасывающаяся 
стерильная </t>
  </si>
  <si>
    <t>Губка  представляет собой однородную сухую пористую массу желтоватого цвета, хорошо впитывает жидкость (примерно 40-50 раз своего веса воды/крови), при этом слегка набухает. Изготовлена из высокоочищенного первоклассного желатинового материала. При применении  in vivo полностью абсорбируется в течение 3-4 недель.    1 грамм.</t>
  </si>
  <si>
    <t>штука</t>
  </si>
  <si>
    <t>Бифуркационный сосудистый протез №22</t>
  </si>
  <si>
    <t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22x11х11; длина (см): 50. Размеры по заявке заказчика.</t>
  </si>
  <si>
    <t>Бифуркационный сосудистый протез №24</t>
  </si>
  <si>
    <t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(мм):24x12х12; длина (см): 50. Размеры по заявке заказчика.</t>
  </si>
  <si>
    <t>Шовный хирургический нерассасывающийся материал USP 8/0   M0,4 две иглы, колющая-частично круглая с уменьшенным режущим кончиком сосудистая. 3/8 окружности, длина нити 60cm две иглы 2xTRM 6,5-8mm-160mi (коронарная)</t>
  </si>
  <si>
    <t>Нить хирургическая стерильная, нерассасывающаяся полипропиленовая (не менее 99%), монофиламентная (синяя)  POLYPROPYLENE. Нить окрашена в контрастный цвет для улучшения визуализации в ране (пигмент-синии CI.61568 не более 1%). Толщина нити USP 8/0   M0,4 две иглы, колющая-частично круглая с уменьшенным режущим кончиком сосудистая, для лучшего проникновения в сосудистой хирургии. 3/8 окружности, длина нити 60cm две иглы 2xTRM 6,5-8mm-160mi (коронарная). Игла из коррозионностойкого высокопрочного сплава, обработана силиконом, что способствует уменьшению трения между иглой и тканями. Материал иглы на 40% более устойчив к необратимой деформации (изгибу), чем иглы из обычной нержавеющей стали, что предотвращает необходимость замены иглы, улучшает контроль над иглой и уменьшает травмирование тканей. Сплав Эталлой, без продольных борозд на внутренней поверхности иглы. Соединение нити с атравматической иглой. Наличие CЕ Certificate производителя. Срок годности не менее 5 лет, после стерилизации. Метод стерилизации этилен диоксид.</t>
  </si>
  <si>
    <t>ТОО "Galamat Integra"</t>
  </si>
  <si>
    <t>ТОО "Медкор"</t>
  </si>
  <si>
    <t>4.</t>
  </si>
  <si>
    <t>5.</t>
  </si>
  <si>
    <t xml:space="preserve">По лоту № 1 признать потенциальным победителем ТОО "Galamat Integra", г.Астана, пр.Мангилик ел, здание 20/2, на общую сумму 600 000,00 тенге. </t>
  </si>
  <si>
    <t xml:space="preserve">По лоту № 3 признать потенциальным победителем ТОО "Медкор", г.Алматы, район Наурызбайский, мкр.Байтак, квартал Каргалы, дом 46, на общую сумму 861 600,00 тенге. </t>
  </si>
  <si>
    <t>г.Астана</t>
  </si>
  <si>
    <t xml:space="preserve">По лоту № 5 признать потенциальным победителем ТОО "Galamat Integra", г.Астана, пр.Мангилик ел, здание 20/2, на общую сумму 299 600,00 тенге. </t>
  </si>
  <si>
    <t xml:space="preserve">По лоту № 4 признать потенциальным победителем ТОО "Медкор", г.Алматы, район Наурызбайский, мкр.Байтак, квартал Каргалы, дом 46, на общую сумму 430 800,00 тенге.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</si>
</sst>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[$€]* #,##0.00_);_([$€]* \(#,##0.00\);_([$€]* &quot;-&quot;??_);_(@_)"/>
    <numFmt numFmtId="173" formatCode="_-* #,##0.00_р_._-;\-* #,##0.00_р_._-;_-* \-??_р_._-;_-@_-"/>
    <numFmt numFmtId="174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7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7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7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7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8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9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40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6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5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14" fontId="57" fillId="0" borderId="0" xfId="0" applyNumberFormat="1" applyFont="1" applyAlignment="1">
      <alignment/>
    </xf>
    <xf numFmtId="0" fontId="56" fillId="0" borderId="19" xfId="0" applyFont="1" applyBorder="1" applyAlignment="1">
      <alignment horizontal="center" vertical="center" wrapText="1"/>
    </xf>
    <xf numFmtId="4" fontId="57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3" fontId="58" fillId="0" borderId="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3" fontId="60" fillId="0" borderId="0" xfId="0" applyNumberFormat="1" applyFont="1" applyFill="1" applyBorder="1" applyAlignment="1">
      <alignment horizontal="center" vertical="top"/>
    </xf>
    <xf numFmtId="0" fontId="57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4" fontId="57" fillId="55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Alignment="1">
      <alignment/>
    </xf>
    <xf numFmtId="0" fontId="61" fillId="0" borderId="19" xfId="0" applyNumberFormat="1" applyFont="1" applyFill="1" applyBorder="1" applyAlignment="1">
      <alignment horizontal="center" vertical="center"/>
    </xf>
    <xf numFmtId="0" fontId="61" fillId="0" borderId="2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7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61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57" fillId="0" borderId="19" xfId="0" applyNumberFormat="1" applyFont="1" applyFill="1" applyBorder="1" applyAlignment="1">
      <alignment horizontal="center" vertical="center"/>
    </xf>
    <xf numFmtId="0" fontId="25" fillId="55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/>
    </xf>
    <xf numFmtId="0" fontId="35" fillId="55" borderId="19" xfId="0" applyFont="1" applyFill="1" applyBorder="1" applyAlignment="1">
      <alignment horizontal="center" vertical="center" wrapText="1"/>
    </xf>
    <xf numFmtId="0" fontId="35" fillId="55" borderId="19" xfId="158" applyFont="1" applyFill="1" applyBorder="1" applyAlignment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/>
    </xf>
    <xf numFmtId="0" fontId="35" fillId="55" borderId="19" xfId="0" applyNumberFormat="1" applyFont="1" applyFill="1" applyBorder="1" applyAlignment="1">
      <alignment horizontal="center" vertical="center" wrapText="1"/>
    </xf>
    <xf numFmtId="4" fontId="62" fillId="0" borderId="19" xfId="0" applyNumberFormat="1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 wrapText="1"/>
    </xf>
    <xf numFmtId="4" fontId="62" fillId="55" borderId="19" xfId="0" applyNumberFormat="1" applyFont="1" applyFill="1" applyBorder="1" applyAlignment="1">
      <alignment horizontal="center" vertical="center" wrapText="1"/>
    </xf>
    <xf numFmtId="4" fontId="35" fillId="0" borderId="19" xfId="140" applyNumberFormat="1" applyFont="1" applyFill="1" applyBorder="1" applyAlignment="1">
      <alignment horizontal="center" vertical="center" wrapText="1"/>
      <protection/>
    </xf>
    <xf numFmtId="174" fontId="35" fillId="55" borderId="19" xfId="179" applyNumberFormat="1" applyFont="1" applyFill="1" applyBorder="1" applyAlignment="1">
      <alignment horizontal="left" vertical="center" wrapText="1"/>
    </xf>
  </cellXfs>
  <cellStyles count="173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Обычный_Лист1" xfId="158"/>
    <cellStyle name="Followed Hyperlink" xfId="159"/>
    <cellStyle name="Плохой" xfId="160"/>
    <cellStyle name="Плохой 1" xfId="161"/>
    <cellStyle name="Плохой 2" xfId="162"/>
    <cellStyle name="Пояснение" xfId="163"/>
    <cellStyle name="Пояснение 1" xfId="164"/>
    <cellStyle name="Пояснение 2" xfId="165"/>
    <cellStyle name="Примечание" xfId="166"/>
    <cellStyle name="Примечание 1" xfId="167"/>
    <cellStyle name="Примечание 2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тиль 1" xfId="173"/>
    <cellStyle name="Стиль 1 2" xfId="174"/>
    <cellStyle name="Стиль 1 3" xfId="175"/>
    <cellStyle name="Текст предупреждения" xfId="176"/>
    <cellStyle name="Текст предупреждения 1" xfId="177"/>
    <cellStyle name="Текст предупреждения 2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Хороший" xfId="184"/>
    <cellStyle name="Хороший 1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0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71450"/>
    <xdr:sp fLocksText="0">
      <xdr:nvSpPr>
        <xdr:cNvPr id="77" name="Text Box 1"/>
        <xdr:cNvSpPr txBox="1">
          <a:spLocks noChangeArrowheads="1"/>
        </xdr:cNvSpPr>
      </xdr:nvSpPr>
      <xdr:spPr>
        <a:xfrm>
          <a:off x="1743075" y="11010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0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2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4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6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8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1743075" y="11010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90" zoomScaleNormal="90" zoomScaleSheetLayoutView="70" workbookViewId="0" topLeftCell="A1">
      <selection activeCell="I14" sqref="I14"/>
    </sheetView>
  </sheetViews>
  <sheetFormatPr defaultColWidth="9.140625" defaultRowHeight="15"/>
  <cols>
    <col min="1" max="1" width="5.28125" style="2" customWidth="1"/>
    <col min="2" max="2" width="20.8515625" style="2" customWidth="1"/>
    <col min="3" max="3" width="74.1406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2.421875" style="2" customWidth="1"/>
    <col min="8" max="8" width="14.57421875" style="2" customWidth="1"/>
    <col min="9" max="9" width="11.57421875" style="2" customWidth="1"/>
    <col min="10" max="16384" width="9.140625" style="2" customWidth="1"/>
  </cols>
  <sheetData>
    <row r="1" ht="12">
      <c r="E1" s="1" t="s">
        <v>7</v>
      </c>
    </row>
    <row r="2" ht="12">
      <c r="E2" s="1" t="s">
        <v>21</v>
      </c>
    </row>
    <row r="3" ht="12">
      <c r="E3" s="1" t="s">
        <v>22</v>
      </c>
    </row>
    <row r="4" ht="12">
      <c r="E4" s="1" t="s">
        <v>14</v>
      </c>
    </row>
    <row r="6" spans="1:9" ht="15" customHeight="1">
      <c r="A6" s="31" t="s">
        <v>20</v>
      </c>
      <c r="B6" s="31"/>
      <c r="C6" s="31"/>
      <c r="D6" s="31"/>
      <c r="E6" s="31"/>
      <c r="F6" s="31"/>
      <c r="G6" s="31"/>
      <c r="H6" s="31"/>
      <c r="I6" s="31"/>
    </row>
    <row r="7" spans="1:9" ht="15" customHeight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ht="12">
      <c r="A8" s="32" t="s">
        <v>13</v>
      </c>
      <c r="B8" s="32"/>
      <c r="C8" s="32"/>
      <c r="D8" s="32"/>
      <c r="E8" s="32"/>
      <c r="F8" s="32"/>
      <c r="G8" s="32"/>
      <c r="H8" s="32"/>
      <c r="I8" s="32"/>
    </row>
    <row r="9" spans="1:4" ht="12">
      <c r="A9" s="1"/>
      <c r="D9" s="1"/>
    </row>
    <row r="10" spans="1:9" ht="12">
      <c r="A10" s="2" t="s">
        <v>42</v>
      </c>
      <c r="D10" s="1"/>
      <c r="I10" s="9" t="s">
        <v>23</v>
      </c>
    </row>
    <row r="11" spans="1:9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0" t="s">
        <v>36</v>
      </c>
      <c r="I11" s="10" t="s">
        <v>37</v>
      </c>
    </row>
    <row r="12" spans="1:9" ht="168.75" customHeight="1">
      <c r="A12" s="7">
        <v>1</v>
      </c>
      <c r="B12" s="36" t="s">
        <v>24</v>
      </c>
      <c r="C12" s="37" t="s">
        <v>25</v>
      </c>
      <c r="D12" s="38" t="s">
        <v>26</v>
      </c>
      <c r="E12" s="25">
        <v>200</v>
      </c>
      <c r="F12" s="26">
        <v>6000</v>
      </c>
      <c r="G12" s="35">
        <f>E12*F12</f>
        <v>1200000</v>
      </c>
      <c r="H12" s="44">
        <v>3000</v>
      </c>
      <c r="I12" s="11"/>
    </row>
    <row r="13" spans="1:9" ht="63.75" customHeight="1">
      <c r="A13" s="7">
        <v>2</v>
      </c>
      <c r="B13" s="39" t="s">
        <v>27</v>
      </c>
      <c r="C13" s="40" t="s">
        <v>28</v>
      </c>
      <c r="D13" s="41" t="s">
        <v>29</v>
      </c>
      <c r="E13" s="42">
        <v>40</v>
      </c>
      <c r="F13" s="51">
        <v>7500</v>
      </c>
      <c r="G13" s="43">
        <f>E13*F13</f>
        <v>300000</v>
      </c>
      <c r="H13" s="48"/>
      <c r="I13" s="49"/>
    </row>
    <row r="14" spans="1:9" ht="135">
      <c r="A14" s="7">
        <v>3</v>
      </c>
      <c r="B14" s="45" t="s">
        <v>30</v>
      </c>
      <c r="C14" s="50" t="s">
        <v>31</v>
      </c>
      <c r="D14" s="46" t="s">
        <v>26</v>
      </c>
      <c r="E14" s="47">
        <v>2</v>
      </c>
      <c r="F14" s="47">
        <v>430900</v>
      </c>
      <c r="G14" s="43">
        <f>E14*F14</f>
        <v>861800</v>
      </c>
      <c r="H14" s="48"/>
      <c r="I14" s="49">
        <v>430800</v>
      </c>
    </row>
    <row r="15" spans="1:9" ht="135">
      <c r="A15" s="7">
        <v>4</v>
      </c>
      <c r="B15" s="45" t="s">
        <v>32</v>
      </c>
      <c r="C15" s="50" t="s">
        <v>33</v>
      </c>
      <c r="D15" s="46" t="s">
        <v>26</v>
      </c>
      <c r="E15" s="47">
        <v>1</v>
      </c>
      <c r="F15" s="47">
        <v>430900</v>
      </c>
      <c r="G15" s="43">
        <f>E15*F15</f>
        <v>430900</v>
      </c>
      <c r="H15" s="48"/>
      <c r="I15" s="49">
        <v>430800</v>
      </c>
    </row>
    <row r="16" spans="1:9" ht="181.5" customHeight="1">
      <c r="A16" s="7">
        <v>5</v>
      </c>
      <c r="B16" s="45" t="s">
        <v>34</v>
      </c>
      <c r="C16" s="46" t="s">
        <v>35</v>
      </c>
      <c r="D16" s="47" t="s">
        <v>29</v>
      </c>
      <c r="E16" s="47">
        <v>70</v>
      </c>
      <c r="F16" s="47">
        <v>4300</v>
      </c>
      <c r="G16" s="43">
        <f>E16*F16</f>
        <v>301000</v>
      </c>
      <c r="H16" s="48">
        <v>4280</v>
      </c>
      <c r="I16" s="49"/>
    </row>
    <row r="17" spans="1:9" ht="14.25" customHeight="1">
      <c r="A17" s="21"/>
      <c r="B17" s="33"/>
      <c r="C17" s="34"/>
      <c r="D17" s="34"/>
      <c r="E17" s="34"/>
      <c r="F17" s="34"/>
      <c r="G17" s="34"/>
      <c r="H17" s="34"/>
      <c r="I17" s="22"/>
    </row>
    <row r="18" spans="1:9" ht="21.75" customHeight="1">
      <c r="A18" s="3"/>
      <c r="B18" s="30" t="s">
        <v>16</v>
      </c>
      <c r="C18" s="30"/>
      <c r="D18" s="30"/>
      <c r="E18" s="30"/>
      <c r="F18" s="30"/>
      <c r="G18" s="30"/>
      <c r="H18" s="19"/>
      <c r="I18" s="12"/>
    </row>
    <row r="19" spans="1:9" ht="18.75" customHeight="1">
      <c r="A19" s="4" t="s">
        <v>9</v>
      </c>
      <c r="B19" s="30" t="s">
        <v>40</v>
      </c>
      <c r="C19" s="30"/>
      <c r="D19" s="30"/>
      <c r="E19" s="30"/>
      <c r="F19" s="30"/>
      <c r="G19" s="30"/>
      <c r="H19" s="30"/>
      <c r="I19" s="30"/>
    </row>
    <row r="20" spans="1:9" ht="18.75" customHeight="1">
      <c r="A20" s="4" t="s">
        <v>10</v>
      </c>
      <c r="B20" s="30" t="s">
        <v>41</v>
      </c>
      <c r="C20" s="30"/>
      <c r="D20" s="30"/>
      <c r="E20" s="30"/>
      <c r="F20" s="30"/>
      <c r="G20" s="30"/>
      <c r="H20" s="30"/>
      <c r="I20" s="30"/>
    </row>
    <row r="21" spans="1:9" ht="18.75" customHeight="1">
      <c r="A21" s="4" t="s">
        <v>17</v>
      </c>
      <c r="B21" s="30" t="s">
        <v>44</v>
      </c>
      <c r="C21" s="30"/>
      <c r="D21" s="30"/>
      <c r="E21" s="30"/>
      <c r="F21" s="30"/>
      <c r="G21" s="30"/>
      <c r="H21" s="30"/>
      <c r="I21" s="30"/>
    </row>
    <row r="22" spans="1:9" ht="18.75" customHeight="1">
      <c r="A22" s="4" t="s">
        <v>38</v>
      </c>
      <c r="B22" s="30" t="s">
        <v>43</v>
      </c>
      <c r="C22" s="30"/>
      <c r="D22" s="30"/>
      <c r="E22" s="30"/>
      <c r="F22" s="30"/>
      <c r="G22" s="30"/>
      <c r="H22" s="30"/>
      <c r="I22" s="30"/>
    </row>
    <row r="23" spans="1:9" ht="21.75" customHeight="1">
      <c r="A23" s="4" t="s">
        <v>39</v>
      </c>
      <c r="B23" s="29" t="s">
        <v>12</v>
      </c>
      <c r="C23" s="29"/>
      <c r="D23" s="29"/>
      <c r="E23" s="29"/>
      <c r="F23" s="29"/>
      <c r="G23" s="29"/>
      <c r="H23" s="29"/>
      <c r="I23" s="29"/>
    </row>
    <row r="24" spans="1:9" ht="14.25" customHeight="1">
      <c r="A24" s="4"/>
      <c r="B24" s="8"/>
      <c r="C24" s="8"/>
      <c r="D24" s="8"/>
      <c r="E24" s="8"/>
      <c r="F24" s="8"/>
      <c r="G24" s="8"/>
      <c r="H24" s="18"/>
      <c r="I24" s="8"/>
    </row>
    <row r="25" spans="2:9" ht="11.25" customHeight="1">
      <c r="B25" s="23"/>
      <c r="C25" s="23"/>
      <c r="D25" s="23"/>
      <c r="E25" s="14"/>
      <c r="F25" s="24"/>
      <c r="G25" s="17"/>
      <c r="H25" s="17"/>
      <c r="I25" s="5"/>
    </row>
    <row r="26" spans="2:9" ht="13.5" customHeight="1">
      <c r="B26" s="27" t="s">
        <v>18</v>
      </c>
      <c r="C26" s="28"/>
      <c r="D26" s="13" t="s">
        <v>19</v>
      </c>
      <c r="E26" s="13"/>
      <c r="F26" s="14"/>
      <c r="H26" s="13"/>
      <c r="I26" s="6"/>
    </row>
    <row r="27" spans="2:9" ht="14.25">
      <c r="B27" s="15"/>
      <c r="C27" s="15"/>
      <c r="D27" s="15"/>
      <c r="E27" s="16"/>
      <c r="F27" s="14"/>
      <c r="H27" s="16"/>
      <c r="I27" s="14"/>
    </row>
    <row r="28" spans="2:9" ht="17.25" customHeight="1">
      <c r="B28" s="15" t="s">
        <v>5</v>
      </c>
      <c r="C28" s="15"/>
      <c r="D28" s="15" t="s">
        <v>6</v>
      </c>
      <c r="E28" s="14"/>
      <c r="F28" s="14"/>
      <c r="H28" s="16"/>
      <c r="I28" s="14"/>
    </row>
  </sheetData>
  <sheetProtection/>
  <mergeCells count="11">
    <mergeCell ref="B22:I22"/>
    <mergeCell ref="B26:C26"/>
    <mergeCell ref="B23:I23"/>
    <mergeCell ref="B20:I20"/>
    <mergeCell ref="B18:G18"/>
    <mergeCell ref="A6:I6"/>
    <mergeCell ref="A7:I7"/>
    <mergeCell ref="A8:I8"/>
    <mergeCell ref="B19:I19"/>
    <mergeCell ref="B17:H17"/>
    <mergeCell ref="B21:I21"/>
  </mergeCells>
  <dataValidations count="1">
    <dataValidation allowBlank="1" showInputMessage="1" showErrorMessage="1" prompt="Введите наименование на гос.языке" sqref="I25:I26 B26:B28 C27:C28 B18:B22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2023-03-14T10:37:44Z</dcterms:modified>
  <cp:category/>
  <cp:version/>
  <cp:contentType/>
  <cp:contentStatus/>
</cp:coreProperties>
</file>