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апрель\51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3" i="5" l="1"/>
  <c r="H12" i="5" l="1"/>
</calcChain>
</file>

<file path=xl/sharedStrings.xml><?xml version="1.0" encoding="utf-8"?>
<sst xmlns="http://schemas.openxmlformats.org/spreadsheetml/2006/main" count="37" uniqueCount="36">
  <si>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</si>
  <si>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</si>
  <si>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</si>
  <si>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</si>
  <si>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</si>
  <si>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</si>
  <si>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</si>
  <si>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</si>
  <si>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</si>
  <si>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</si>
  <si>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</si>
  <si>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</si>
  <si>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</si>
  <si>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</si>
  <si>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</si>
  <si>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</si>
  <si>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</si>
  <si>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</si>
  <si>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</si>
  <si>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>3.</t>
  </si>
  <si>
    <t xml:space="preserve">медицинских изделий </t>
  </si>
  <si>
    <t>25.04.2023г.</t>
  </si>
  <si>
    <t>ТОО "Арех Со"</t>
  </si>
  <si>
    <t>Крышка концевая M 22, M 26х22, M 30х26, угол 0, 3, 5, 9 градусов</t>
  </si>
  <si>
    <t>Концевая крышка для регулируемого имплантата (2 шт. на кейдж). Зубчатая поверхность для лучшей фиксации между концевыми пластинами смежных позвонков. Четыре угла наклона концевых крышек: 0º, 3º, 5° и 9°. Концевые крышки различных размеров (круглые – диаметром 18 и 22 мм соответственно), для имплантата 22 мм предусмотрены варианты крышек в форме усеченного круга диаметром 26 и 30 мм для увеличения площади футпринта. Изготавливаются из полиэфирэфиркетона (PEEK)</t>
  </si>
  <si>
    <t>штука</t>
  </si>
  <si>
    <t>Система по Kerrison Punch 3мм</t>
  </si>
  <si>
    <t xml:space="preserve">Нестерильные хирургические инструменты, щипцы Kerrison. Кусачки представляют собой ручной инструмент с рукояткой и прикрепленным к нему шафтом с зубчатым наконечником, который может быть съемным (заменяемым). Угол рабочей зоны инструмента предлагается 90 и 130 градусов. Высота рабочей зоны от 1 до 6мм. Длинна рукоятки от 18 до 23 мм. Как правило, изготавливается из металла и должно выдерживать нагрузки, требуемые для выкусывания жесткой ткани. Инструмент не предназначен для эндоскопического доступа. Используется в нейрохирургии. Инструмент используется для разрезания костей или отсечения частей кости, также для разрезания и удаления мягких тканей (например, ткани диска, слизистой, клеточной ткани, основной ткани) в области спинальной хирургии и ортопедии. Kerrison. Ручки удобной, анатомической формы, не проскальзывающая в ладони рукоятка обеспечивает оптимальный хват инструмента и облегчает проведение манипуляции. С внутренней стороны к каждой ручке прикреплена пластиночная разводная пружина, обеспечивающая плавный ход инструмента, а также автоматически возвращает рабочие поверхности замкнутое состояние после прекращения надавливания на Рабочая часть кусачек острая и прочная, это обеспечивает плавное и точечное откусывание кости без лишнего давления на соседние ткани.  Продукция сертифицирована, высокой износостойкость и продуманностью конструкции до мельчайших деталей.
Материал: нержавеющая сталь 
Длина инструмента: 18 см
Тип губок: Гладкие
Угол изгиба: 130°
Серия: Kerrison
Размер губок: 2 мм
</t>
  </si>
  <si>
    <t xml:space="preserve">По лоту №1 признать потенциальным победителем ТОО "Арех Со", г.Алматы, мкр.НурАлатау, ул.Е.Рахмадиева, 35, на общую сумму 254 746,00 тенге. </t>
  </si>
  <si>
    <t xml:space="preserve">По лоту №2 признать потенциальным победителем ТОО "Ab.Suleiman", г.Астана, пр.Ш.Құдайбердіұлы, 31/1, офис 33, на общую сумму 450 000,00 тенге. </t>
  </si>
  <si>
    <t>ТОО "Ab. Suleiman"</t>
  </si>
  <si>
    <t>1Протокол итогов закупа способом запроса ценовых предложений №51</t>
  </si>
  <si>
    <t>Заместитель директора по хирургии</t>
  </si>
  <si>
    <t>Р.Айгараев</t>
  </si>
  <si>
    <t>Заведующий отделением нейрохирургии</t>
  </si>
  <si>
    <t>Н.Дюсенбаев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</si>
</sst>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</cellStyleXfs>
  <cellXfs count="48">
    <xf numFmtId="0" fontId="0" fillId="0" borderId="0" xfId="0"/>
    <xf numFmtId="0" fontId="23" fillId="0" borderId="0" xfId="0" applyFont="1"/>
    <xf numFmtId="0" fontId="22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right" wrapText="1"/>
    </xf>
    <xf numFmtId="0" fontId="26" fillId="0" borderId="0" xfId="0" applyFont="1"/>
    <xf numFmtId="0" fontId="25" fillId="25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0" xfId="0" applyFont="1" applyAlignment="1">
      <alignment wrapText="1"/>
    </xf>
    <xf numFmtId="3" fontId="22" fillId="0" borderId="0" xfId="0" applyNumberFormat="1" applyFont="1" applyFill="1" applyBorder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7" fillId="0" borderId="18" xfId="0" applyFont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25" borderId="17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 wrapText="1"/>
    </xf>
    <xf numFmtId="4" fontId="23" fillId="25" borderId="16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left" vertical="center" wrapText="1"/>
    </xf>
  </cellXfs>
  <cellStyles count="121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0" zoomScaleNormal="100" workbookViewId="0">
      <selection activeCell="C23" sqref="C23:E23"/>
    </sheetView>
  </sheetViews>
  <sheetFormatPr defaultRowHeight="12" x14ac:dyDescent="0.2"/>
  <cols>
    <col min="1" max="1" width="5.42578125" style="8" customWidth="1"/>
    <col min="2" max="2" width="6.5703125" style="8" hidden="1" customWidth="1"/>
    <col min="3" max="3" width="19.5703125" style="8" customWidth="1"/>
    <col min="4" max="4" width="60.28515625" style="8" customWidth="1"/>
    <col min="5" max="5" width="8.85546875" style="8" customWidth="1"/>
    <col min="6" max="6" width="10.140625" style="8" customWidth="1"/>
    <col min="7" max="7" width="8.28515625" style="8" customWidth="1"/>
    <col min="8" max="8" width="11.28515625" style="8" customWidth="1"/>
    <col min="9" max="9" width="8.85546875" style="8" customWidth="1"/>
    <col min="10" max="10" width="9" style="8" customWidth="1"/>
    <col min="11" max="16384" width="9.140625" style="8"/>
  </cols>
  <sheetData>
    <row r="1" spans="1:10" x14ac:dyDescent="0.2">
      <c r="A1" s="1"/>
      <c r="B1" s="1"/>
      <c r="C1" s="1"/>
      <c r="D1" s="1"/>
      <c r="E1" s="2" t="s">
        <v>7</v>
      </c>
    </row>
    <row r="2" spans="1:10" x14ac:dyDescent="0.2">
      <c r="A2" s="1"/>
      <c r="B2" s="1"/>
      <c r="C2" s="1"/>
      <c r="D2" s="1"/>
      <c r="E2" s="2" t="s">
        <v>8</v>
      </c>
    </row>
    <row r="3" spans="1:10" x14ac:dyDescent="0.2">
      <c r="A3" s="1"/>
      <c r="B3" s="1"/>
      <c r="C3" s="1"/>
      <c r="D3" s="1"/>
      <c r="E3" s="2" t="s">
        <v>9</v>
      </c>
    </row>
    <row r="4" spans="1:10" x14ac:dyDescent="0.2">
      <c r="A4" s="1"/>
      <c r="B4" s="1"/>
      <c r="C4" s="1"/>
      <c r="D4" s="1"/>
      <c r="E4" s="2" t="s">
        <v>10</v>
      </c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</row>
    <row r="6" spans="1:10" ht="15" x14ac:dyDescent="0.25">
      <c r="A6" s="38" t="s">
        <v>31</v>
      </c>
      <c r="B6" s="38"/>
      <c r="C6" s="38"/>
      <c r="D6" s="38"/>
      <c r="E6" s="38"/>
      <c r="F6" s="38"/>
      <c r="G6" s="38"/>
      <c r="H6" s="38"/>
      <c r="I6" s="39"/>
      <c r="J6" s="39"/>
    </row>
    <row r="7" spans="1:10" ht="15" x14ac:dyDescent="0.25">
      <c r="A7" s="38" t="s">
        <v>20</v>
      </c>
      <c r="B7" s="38"/>
      <c r="C7" s="38"/>
      <c r="D7" s="38"/>
      <c r="E7" s="38"/>
      <c r="F7" s="38"/>
      <c r="G7" s="38"/>
      <c r="H7" s="38"/>
      <c r="I7" s="39"/>
      <c r="J7" s="39"/>
    </row>
    <row r="8" spans="1:10" ht="15" x14ac:dyDescent="0.25">
      <c r="A8" s="40" t="s">
        <v>11</v>
      </c>
      <c r="B8" s="40"/>
      <c r="C8" s="40"/>
      <c r="D8" s="40"/>
      <c r="E8" s="40"/>
      <c r="F8" s="40"/>
      <c r="G8" s="40"/>
      <c r="H8" s="40"/>
      <c r="I8" s="41"/>
      <c r="J8" s="41"/>
    </row>
    <row r="9" spans="1:10" x14ac:dyDescent="0.2">
      <c r="A9" s="2"/>
      <c r="B9" s="1"/>
      <c r="C9" s="1"/>
      <c r="D9" s="2"/>
      <c r="E9" s="1"/>
      <c r="F9" s="1"/>
      <c r="G9" s="1"/>
      <c r="H9" s="1"/>
      <c r="I9" s="1"/>
    </row>
    <row r="10" spans="1:10" x14ac:dyDescent="0.2">
      <c r="A10" s="1" t="s">
        <v>12</v>
      </c>
      <c r="B10" s="1"/>
      <c r="C10" s="1"/>
      <c r="D10" s="2"/>
      <c r="E10" s="1"/>
      <c r="F10" s="1"/>
      <c r="G10" s="1"/>
      <c r="J10" s="3" t="s">
        <v>21</v>
      </c>
    </row>
    <row r="11" spans="1:10" ht="53.25" customHeight="1" x14ac:dyDescent="0.2">
      <c r="A11" s="15" t="s">
        <v>0</v>
      </c>
      <c r="B11" s="16"/>
      <c r="C11" s="16" t="s">
        <v>1</v>
      </c>
      <c r="D11" s="16" t="s">
        <v>6</v>
      </c>
      <c r="E11" s="16" t="s">
        <v>2</v>
      </c>
      <c r="F11" s="17" t="s">
        <v>4</v>
      </c>
      <c r="G11" s="16" t="s">
        <v>5</v>
      </c>
      <c r="H11" s="18" t="s">
        <v>3</v>
      </c>
      <c r="I11" s="14" t="s">
        <v>22</v>
      </c>
      <c r="J11" s="10" t="s">
        <v>30</v>
      </c>
    </row>
    <row r="12" spans="1:10" ht="89.25" customHeight="1" x14ac:dyDescent="0.2">
      <c r="A12" s="19">
        <v>1</v>
      </c>
      <c r="B12" s="20">
        <v>35</v>
      </c>
      <c r="C12" s="43" t="s">
        <v>23</v>
      </c>
      <c r="D12" s="44" t="s">
        <v>24</v>
      </c>
      <c r="E12" s="45" t="s">
        <v>25</v>
      </c>
      <c r="F12" s="45">
        <v>2</v>
      </c>
      <c r="G12" s="46">
        <v>142800</v>
      </c>
      <c r="H12" s="31">
        <f t="shared" ref="H12:H13" si="0">G12*F12</f>
        <v>285600</v>
      </c>
      <c r="I12" s="32">
        <v>127373</v>
      </c>
      <c r="J12" s="33"/>
    </row>
    <row r="13" spans="1:10" ht="346.5" customHeight="1" x14ac:dyDescent="0.2">
      <c r="A13" s="21">
        <v>2</v>
      </c>
      <c r="B13" s="22"/>
      <c r="C13" s="43" t="s">
        <v>26</v>
      </c>
      <c r="D13" s="47" t="s">
        <v>27</v>
      </c>
      <c r="E13" s="45" t="s">
        <v>25</v>
      </c>
      <c r="F13" s="45">
        <v>1</v>
      </c>
      <c r="G13" s="46">
        <v>450000</v>
      </c>
      <c r="H13" s="31">
        <f t="shared" si="0"/>
        <v>450000</v>
      </c>
      <c r="I13" s="32"/>
      <c r="J13" s="34">
        <v>450000</v>
      </c>
    </row>
    <row r="14" spans="1:10" ht="13.5" customHeight="1" x14ac:dyDescent="0.2">
      <c r="A14" s="24"/>
      <c r="B14" s="25"/>
      <c r="C14" s="26"/>
      <c r="D14" s="26"/>
      <c r="E14" s="26"/>
      <c r="F14" s="26"/>
      <c r="G14" s="27"/>
      <c r="H14" s="28"/>
      <c r="I14" s="29"/>
      <c r="J14" s="30"/>
    </row>
    <row r="15" spans="1:10" x14ac:dyDescent="0.2">
      <c r="C15" s="42" t="s">
        <v>13</v>
      </c>
      <c r="D15" s="42"/>
      <c r="E15" s="42"/>
      <c r="F15" s="42"/>
      <c r="G15" s="42"/>
      <c r="H15" s="42"/>
      <c r="I15" s="12"/>
      <c r="J15" s="6"/>
    </row>
    <row r="16" spans="1:10" ht="18" customHeight="1" x14ac:dyDescent="0.2">
      <c r="A16" s="4" t="s">
        <v>14</v>
      </c>
      <c r="C16" s="42" t="s">
        <v>28</v>
      </c>
      <c r="D16" s="42"/>
      <c r="E16" s="42"/>
      <c r="F16" s="42"/>
      <c r="G16" s="42"/>
      <c r="H16" s="42"/>
      <c r="I16" s="42"/>
      <c r="J16" s="42"/>
    </row>
    <row r="17" spans="1:10" ht="14.25" customHeight="1" x14ac:dyDescent="0.2">
      <c r="A17" s="4" t="s">
        <v>15</v>
      </c>
      <c r="C17" s="42" t="s">
        <v>29</v>
      </c>
      <c r="D17" s="42"/>
      <c r="E17" s="42"/>
      <c r="F17" s="42"/>
      <c r="G17" s="42"/>
      <c r="H17" s="42"/>
      <c r="I17" s="42"/>
      <c r="J17" s="42"/>
    </row>
    <row r="18" spans="1:10" ht="23.25" customHeight="1" x14ac:dyDescent="0.2">
      <c r="A18" s="4" t="s">
        <v>19</v>
      </c>
      <c r="C18" s="37" t="s">
        <v>16</v>
      </c>
      <c r="D18" s="37"/>
      <c r="E18" s="37"/>
      <c r="F18" s="37"/>
      <c r="G18" s="37"/>
      <c r="H18" s="37"/>
      <c r="I18" s="37"/>
      <c r="J18" s="37"/>
    </row>
    <row r="19" spans="1:10" ht="12.75" customHeight="1" x14ac:dyDescent="0.2">
      <c r="A19" s="4"/>
      <c r="C19" s="11"/>
      <c r="D19" s="11"/>
      <c r="E19" s="11"/>
      <c r="F19" s="11"/>
      <c r="G19" s="11"/>
      <c r="H19" s="11"/>
      <c r="I19" s="11"/>
      <c r="J19" s="11"/>
    </row>
    <row r="20" spans="1:10" x14ac:dyDescent="0.2">
      <c r="C20" s="7"/>
      <c r="D20" s="7"/>
      <c r="E20" s="7"/>
      <c r="F20" s="7"/>
      <c r="G20" s="7"/>
      <c r="H20" s="7"/>
      <c r="I20" s="11"/>
      <c r="J20" s="7"/>
    </row>
    <row r="21" spans="1:10" ht="15" customHeight="1" x14ac:dyDescent="0.2">
      <c r="C21" s="35" t="s">
        <v>32</v>
      </c>
      <c r="D21" s="36"/>
      <c r="E21" s="9" t="s">
        <v>33</v>
      </c>
      <c r="G21" s="5"/>
      <c r="H21" s="1"/>
      <c r="I21" s="1"/>
      <c r="J21" s="2"/>
    </row>
    <row r="22" spans="1:10" x14ac:dyDescent="0.2">
      <c r="C22" s="13"/>
      <c r="D22" s="13"/>
      <c r="E22" s="9"/>
    </row>
    <row r="23" spans="1:10" ht="15" customHeight="1" x14ac:dyDescent="0.2">
      <c r="C23" s="35" t="s">
        <v>34</v>
      </c>
      <c r="D23" s="36"/>
      <c r="E23" s="9" t="s">
        <v>35</v>
      </c>
    </row>
    <row r="24" spans="1:10" x14ac:dyDescent="0.2">
      <c r="C24" s="23"/>
      <c r="D24" s="23"/>
      <c r="E24" s="2"/>
    </row>
    <row r="25" spans="1:10" x14ac:dyDescent="0.2">
      <c r="C25" s="23" t="s">
        <v>17</v>
      </c>
      <c r="D25" s="23"/>
      <c r="E25" s="2" t="s">
        <v>18</v>
      </c>
    </row>
  </sheetData>
  <mergeCells count="9">
    <mergeCell ref="C23:D23"/>
    <mergeCell ref="C21:D21"/>
    <mergeCell ref="C18:J18"/>
    <mergeCell ref="A6:J6"/>
    <mergeCell ref="A7:J7"/>
    <mergeCell ref="A8:J8"/>
    <mergeCell ref="C17:J17"/>
    <mergeCell ref="C15:H15"/>
    <mergeCell ref="C16:J16"/>
  </mergeCells>
  <dataValidations xWindow="1205" yWindow="509" count="2">
    <dataValidation allowBlank="1" showInputMessage="1" showErrorMessage="1" prompt="Введите наименование на гос.языке" sqref="C24:D25 C15:C17 E14:F14 C22:D22 C23"/>
    <dataValidation type="list" allowBlank="1" showInputMessage="1" showErrorMessage="1" sqref="E13">
      <formula1>INDIRECT(#REF!)</formula1>
    </dataValidation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2023-04-25T09:47:34Z</cp:lastPrinted>
  <dcterms:created xsi:type="dcterms:W3CDTF">2014-01-13T07:26:03Z</dcterms:created>
  <dcterms:modified xsi:type="dcterms:W3CDTF">2023-04-25T09:48:56Z</dcterms:modified>
</cp:coreProperties>
</file>