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activeTab="0"/>
  </bookViews>
  <sheets>
    <sheet name="Лист1" sheetId="1" r:id="rId1"/>
    <sheet name="Лист2" sheetId="2" r:id="rId2"/>
    <sheet name="Лист3" sheetId="3" r:id="rId3"/>
  </sheets>
  <definedNames>
    <definedName name="_xlnm.Print_Area" localSheetId="0">'Лист1'!$A$1:$L$44</definedName>
  </definedNames>
  <calcPr fullCalcOnLoad="1"/>
</workbook>
</file>

<file path=xl/sharedStrings.xml><?xml version="1.0" encoding="utf-8"?>
<sst xmlns="http://schemas.openxmlformats.org/spreadsheetml/2006/main" count="96" uniqueCount="79">
  <si>
    <t>№ лота</t>
  </si>
  <si>
    <t>Техническая спецификация</t>
  </si>
  <si>
    <t>Количество</t>
  </si>
  <si>
    <t>Цена за ед., тенге</t>
  </si>
  <si>
    <t>Сумма, выделенная для закупа, тенге</t>
  </si>
  <si>
    <t>Начальник отдела гос.закупок</t>
  </si>
  <si>
    <t>Ж.Кыстаубаева</t>
  </si>
  <si>
    <t>УТВЕРЖДАЮ</t>
  </si>
  <si>
    <t>Ед. измер.</t>
  </si>
  <si>
    <t>1.</t>
  </si>
  <si>
    <t>2.</t>
  </si>
  <si>
    <t xml:space="preserve">Наименование (МНН) </t>
  </si>
  <si>
    <t>Потенциальному победителю в течение 10 календарных дней в соответствии с п.141 Правил предоставить Организатору закупок документы, подтверждающие соответствие квалификационным требованиям.</t>
  </si>
  <si>
    <t>ГКП на ПХВ «Многопрофильная городская больница №1» акимата г.Астаны</t>
  </si>
  <si>
    <t>г.Астаны</t>
  </si>
  <si>
    <t>"___" _______________ 2023г.</t>
  </si>
  <si>
    <t xml:space="preserve">медицинских изделий </t>
  </si>
  <si>
    <t>____________________ Ж.Бапанов</t>
  </si>
  <si>
    <t>И.о.директора ГКП на ПХВ «Многопрофильная городская больница №1»</t>
  </si>
  <si>
    <r>
      <t xml:space="preserve">Организатор закупок по итогам рассмотрения ценовых предложений предоставленных потенциальными поставщиками </t>
    </r>
    <r>
      <rPr>
        <b/>
        <sz val="9"/>
        <color indexed="8"/>
        <rFont val="Times New Roman"/>
        <family val="1"/>
      </rPr>
      <t>РЕШИЛ:</t>
    </r>
  </si>
  <si>
    <t>штука</t>
  </si>
  <si>
    <t>Протокол итогов закупа способом запроса ценовых предложений №32</t>
  </si>
  <si>
    <t xml:space="preserve">Блок защиты эндоскопа от повреждений (загубник) для взрослых </t>
  </si>
  <si>
    <t>Загубник, с фиксатором, не содержит латекс, с резиновым ремешком, в упаковке 200 шт.</t>
  </si>
  <si>
    <t>упак</t>
  </si>
  <si>
    <t xml:space="preserve">Клип-апликатор эндоскопический </t>
  </si>
  <si>
    <t>Система наложения клипс OTSC эндоскопическая с клипсами (для закрытия перфораций, закрытия свищей, остановки кровотечений всех типов), однократного применения, стерильная, тип "t", 11/6t 165см (размер "S" - малая) Система состоит из: клипса эндоскопическая OTSC (из материала Нитинол с памятью формы) тип "t" с острыми, короткими зубчиками (колличество зубчиков: 5-ть по верхнему ряду; 4-е по нижнему ряду) для гибкого эндоскопа диаметром от 8,5 до 11 мм, прозрачный дистальный колпачок с глубиной внутренней камеры 6 мм с предустаговленной нитью для натяжения и сброса клипсы, максимальный наружный диаметр колпачка 16,5 мм, катушка-рукоятка для сброса клипсы с ремнем для фиксации на эндоскопе. В комплекте с катетером для проведения нити через инструментальный канал эндоскопа. Длина нити 165 см. Не содержит латекса.</t>
  </si>
  <si>
    <t>шт</t>
  </si>
  <si>
    <t xml:space="preserve">Клипсы для многоразовых клипирующих устройств с функцией вращения </t>
  </si>
  <si>
    <t>Клипсы для многоразовых клипирующих устройств с функцией вращения. Наличие 40 шт. в упаковке. Угол загиба браншей - 135°, длина браншей – 9 мм. Клипсы стерильны, расположены в специальных катриджах для быстрой перезарядки. Наличие цветового обозначения катриджей для легкого распознования типа клипс.</t>
  </si>
  <si>
    <t>уп</t>
  </si>
  <si>
    <t>Клипсы для многоразовых клипирующих устройств с функцией вращения. Наличие 40 шт. в упаковке. Угол загиба браншей - 90°, длина браншей – 9 мм. Клипсы стерильны, расположены в специальных катриджах для быстрой перезарядки. Наличие цветового обозначения катриджей для легкого распознования типа клипс. Для эластичной слизистой, для крупных образований, а также перед и после полипэктомии</t>
  </si>
  <si>
    <t>Корзина для разрушения и захвата камней</t>
  </si>
  <si>
    <t>Корзина для разрушения и захвата камней, для мех. литотриптора ромбовидной формы, усиленная, 4-х струнная, двойные струны, L=400 cm, Ø 2,6, в тефлоновом тубусе с портом для контрастного в-ва, высота 70мм, ОДНОРАЗОВАЯ, 5 штук в упаковке</t>
  </si>
  <si>
    <t>Корзина для разрушения и захвата камней, для мех. литотриптора спиралевидной формы, усиленная, 6-ти струнная, двойные струны, L=400 cm, Ø 2,6, в тефлоновом тубусе с портом для контрастного в-ва, высота 70мм, ОДНОРАЗОВАЯ, 5 штук в упаковке</t>
  </si>
  <si>
    <t>Лигатор эндоскопический</t>
  </si>
  <si>
    <t>Лигатор эндоскопический – применяемый для лечения варикозно-расширенных вен пищевода. Уникальная конструкция дистального колпачка, позволяет располагать лигатурные кольца за пределами торцевой оптики эндоскопа, что обеспечивает улучшенную визуализацию оперативного поля.   7 зарядный, с возможностью применения с эндоскопами с наружными диаметрами дистальной части от 9,4 до 13 мм, в комплекте с катушкой для сброса колец, катетером для проведения нити, дистальным колпачком с 7 предустановленными кольцами, коннектором для ирригации. Длина катетера 145 см, диаметр катетера 2,0 мм. В комплекте два одноразовых биопсийных клапана в зависимости от модели эндоскопа, используемого специалистами: синий – для эндоскопов марки Olympas и Fujinon, красный – для эндоскопов Pentax, производства ООО "Эндо Старс", Россия</t>
  </si>
  <si>
    <t>Петля для полипэктомии</t>
  </si>
  <si>
    <t>Петля для полипэктомии, тип "овальная", с двойными струнами, ширина раскрытия 15 мм, в сборе с несъемной ручкой, ОДНОКРАТНОГО ПРИМЕНЕНИЯ, в стерильной упаковке, диаметр 2,3 мм, для канала 2,8 мм, длина 230 см, 5 штук в упаковке</t>
  </si>
  <si>
    <t>Щипцы биопсийные Гастро</t>
  </si>
  <si>
    <t xml:space="preserve">Щипцы биопсийные,  тип "ГАСТРО", "С ОВАЛЬНЫМИ ЧАШЕЧКАМИ", в металлическом тубусе покрытом тефлоном желтого цвета для обеспечения снижения коэффициента трения и плавного введения в канал эндоскопа, повышенная гибкость для легкого введения при сильных изгибах эндоскопа, изделие различимо при рентгеноскопии, фенестрированные, ОДНОКРАТНОГО ПРИМЕНЕНИЯ, без иглы, диаметр 2,3 мм, для рабочего канала 2,8 мм,  длина 1800 мм, цветовая маркировка области применения на стерильной упаковке, 10 штук в упаковке.  </t>
  </si>
  <si>
    <t xml:space="preserve">Щипцы биопсийные, тип "ГАСТРО", "С ОВАЛЬНЫМИ ЧАШЕЧКАМИ", в металлическом тубусе покрытом тефлоном желтого цвета для обеспечения снижения коэффициента трения и плавного введения в канал эндоскопа, повышенная гибкость для легкого введения при сильных изгибах эндоскопа, изделие различимо при рентгеноскопии, ОДНОКРАТНОГО ПРИМЕНЕНИЯ, с иглой, диаметр 2,3 мм, для рабочего канала 2,8 мм,  длина 1800 мм, цветовая маркировка области применения на стерильной упаковке, 10 штук в упаковке. </t>
  </si>
  <si>
    <t>Щипцы биопсийные Колоно</t>
  </si>
  <si>
    <t xml:space="preserve">Щипцы биопсийные, тип "КОЛОНО", "С ОВАЛЬНЫМИ ЧАШЕЧКАМИ", в металлическом тубусе покрытом тефлоном желтого цвета для обеспечения снижения коэффициента трения и плавного введения в канал эндоскопа, повышенная гибкость для легкого введения при сильных изгибах эндоскопа, изделие различимо при рентгеноскопии, фенестрированные, ОДНОКРАТНОГО ПРИМЕНЕНИЯ, без иглы, диаметр 2,3 мм, для рабочего канала 2,8 мм,  длина 2300 мм, цветовая маркировка области применения на стерильной упаковке, 10 штук в упаковке. </t>
  </si>
  <si>
    <t>уп.</t>
  </si>
  <si>
    <t xml:space="preserve">Щипцы биопсийные, тип "КОЛОНО", "С ОВАЛЬНЫМИ ЧАШЕЧКАМИ", в металлическом тубусе покрытом тефлоном желтого цвета для обеспечения снижения коэффициента трения и плавного введения в канал эндоскопа, повышенная гибкость для легкого введения при сильных изгибах эндоскопа, изделие различимо при рентгеноскопии, фенестрированные, ОДНОКРАТНОГО ПРИМЕНЕНИЯ, с иглой, диаметр 2,3 мм, для рабочего канала 2,8 мм,  длина 2300 мм, цветовая маркировка области применения на стерильной упаковке, 10 штук в упаковке. </t>
  </si>
  <si>
    <t>Одноразовые трехпросветные балоны для извлечения камней</t>
  </si>
  <si>
    <t>Одноразовые трехпросветные баллоны для извлечения камней, минимальный диаметр рабочего канала 2,8 мм, длина 1900 мм. Размеры баллона 8,5/11,5/15 мм. Место инъекции ниже баллона, конструкция оболочки совместима с проводником.</t>
  </si>
  <si>
    <t xml:space="preserve">одноразовые трусы-шорты для колоноскопии </t>
  </si>
  <si>
    <t>Одноразовый инструмент для наложения лигатур</t>
  </si>
  <si>
    <t>Одноразовый инструмент для наложения лигатур на полип перед полипэктомией для наложения лигатур перед полипэктомией. Мин. Диаметр рабочего канала 2,8 мм. Рабочая длина 2300 мм. Диаметр петли 30 мм. В упаковке - 5 шт.</t>
  </si>
  <si>
    <t>Одноразовый трехпросветный папилотом  для селективной канюляции</t>
  </si>
  <si>
    <t>Одноразовый трехпросветный папиллотом для селективной канюляции. Для работы с минимальным диаметром рабочего канала 2,8 мм, рабочая длина 1700 мм, диаметр дистального наконечника 4,5 Fr, длина дистальной части 7 мм, режущая струна 30 мм</t>
  </si>
  <si>
    <t>Щипцы биопсийные</t>
  </si>
  <si>
    <t>Щипцы захватывающие двойные OTSC для легкого захвата и сведения выступающих краев ткани, в тефлоновом тубусе, диаметр инструмента равен 2,6мм, гибкая рабочая часть, с возможностью раздельного раскрытия каждой из бранш, длинна корпуса браншей = 15мм, max. угол раскрытия бранш = 90град., ширина раскрытия бранш = 8мм, с двумя поперечными ступенями для фиксации ткани.  Тип ручки: пластиковая, трех-колечная, с двумя раздельно подвижными кольцами, для последовательного открытия бранш. Стерильный, рекомендованно для канала 3,2 мм при использовании в сочетании с OTSC системой, (минимальный допустимый канал эндоскопа 2,8мм) , длина 220 см, в комплекте с защитным колпачком</t>
  </si>
  <si>
    <t>ТОО "ФармГранд"</t>
  </si>
  <si>
    <t>ТОО "Vita Pharma"</t>
  </si>
  <si>
    <t>ТОО "Мерусар и К"</t>
  </si>
  <si>
    <t>ТОО "Atlant MT"</t>
  </si>
  <si>
    <t>ТОО "Inayat Ltd."</t>
  </si>
  <si>
    <t>На процедуре вскрытия ценовых предложений присутствовали: ТОО "Inayat Ltd." - Хамитов А.С., Кенжебаев А.Е.</t>
  </si>
  <si>
    <t xml:space="preserve">По лотам № 1,2 признать потенциальным победителем ТОО "ФармГранд", г.Астана, ул.Т.Шевченко, 10/1, на общую сумму 3 520 000,00 тенге. </t>
  </si>
  <si>
    <t xml:space="preserve">По лоту № 4 признать потенциальным победителем ТОО "Atlant MT", г.Астана, ул.Б.Майлина, д.4/1, офис 117, на общую сумму 4 600 000,00 тенге. </t>
  </si>
  <si>
    <t xml:space="preserve">По лотам № 5-12 признать потенциальным победителем ТОО "ФармГранд", г.Астана, ул.Т.Шевченко, 10/1, на общую сумму 12 475 500,00 тенге. </t>
  </si>
  <si>
    <t xml:space="preserve">По лоту № 13 признать потенциальным победителем ТОО "Atlant MT", г.Астана, ул.Б.Майлина, д.4/1, офис 117, на общую сумму 6 721 000,00 тенге. </t>
  </si>
  <si>
    <t xml:space="preserve">По лоту № 3 признать победителем ТОО "Inayat Ltd.", г.Астана, ул.Керей, Жанибек хана, 9, на общую сумму 4 368 000,00 тенге. </t>
  </si>
  <si>
    <t xml:space="preserve">По лоту № 14 признать победителем ТОО "Мерусар и К", г.Павлодар, ул.Чайковского, 5, на общую сумму 198 000,00 тенге. </t>
  </si>
  <si>
    <t xml:space="preserve">По лоту № 15 признать победителем ТОО "Inayat Ltd.", г.Астана, ул.Керей, Жанибек хана, 9, на общую сумму 3 189 200,00 тенге. </t>
  </si>
  <si>
    <t xml:space="preserve">По лоту № 16 признать потенциальным победителем ТОО "ФармГранд", г.Астана, ул.Т.Шевченко, 10/1, на общую сумму 2 948 000,00 тенге. </t>
  </si>
  <si>
    <t>3.</t>
  </si>
  <si>
    <t>4.</t>
  </si>
  <si>
    <t>5.</t>
  </si>
  <si>
    <t>6.</t>
  </si>
  <si>
    <t>7.</t>
  </si>
  <si>
    <t>8.</t>
  </si>
  <si>
    <t>9.</t>
  </si>
  <si>
    <t>Старший врач по эндоскопии</t>
  </si>
  <si>
    <t>М.Макишева</t>
  </si>
  <si>
    <t>28.02.2023г.</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</si>
</sst>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0.00_р_._-;\-* #,##0.00_р_._-;_-* \-??_р_._-;_-@_-"/>
    <numFmt numFmtId="174" formatCode="_-* #,##0_-;\-* #,##0_-;_-* &quot;-&quot;??_-;_-@_-"/>
  </numFmts>
  <fonts count="63">
    <font>
      <sz val="11"/>
      <color theme="1"/>
      <name val="Calibri"/>
      <family val="2"/>
    </font>
    <font>
      <sz val="11"/>
      <color indexed="8"/>
      <name val="Calibri"/>
      <family val="2"/>
    </font>
    <font>
      <sz val="10"/>
      <name val="Arial"/>
      <family val="2"/>
    </font>
    <font>
      <sz val="10"/>
      <name val="Arial Cyr"/>
      <family val="0"/>
    </font>
    <font>
      <b/>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Times New Roman"/>
      <family val="1"/>
    </font>
    <font>
      <sz val="9"/>
      <name val="Times New Roman"/>
      <family val="1"/>
    </font>
    <font>
      <b/>
      <sz val="11"/>
      <name val="Times New Roman"/>
      <family val="1"/>
    </font>
    <font>
      <sz val="11"/>
      <name val="Times New Roman"/>
      <family val="1"/>
    </font>
    <font>
      <u val="single"/>
      <sz val="11"/>
      <color indexed="12"/>
      <name val="Calibri"/>
      <family val="2"/>
    </font>
    <font>
      <sz val="18"/>
      <color indexed="56"/>
      <name val="Cambria"/>
      <family val="2"/>
    </font>
    <font>
      <sz val="10"/>
      <color indexed="8"/>
      <name val="RotisSansSerif"/>
      <family val="2"/>
    </font>
    <font>
      <u val="single"/>
      <sz val="11"/>
      <color indexed="20"/>
      <name val="Calibri"/>
      <family val="2"/>
    </font>
    <font>
      <sz val="9"/>
      <color indexed="8"/>
      <name val="Times New Roman"/>
      <family val="1"/>
    </font>
    <font>
      <b/>
      <sz val="11"/>
      <color indexed="8"/>
      <name val="Times New Roman"/>
      <family val="1"/>
    </font>
    <font>
      <sz val="9"/>
      <color indexed="8"/>
      <name val="Calibri"/>
      <family val="2"/>
    </font>
    <font>
      <sz val="11"/>
      <color indexed="8"/>
      <name val="Times New Roman"/>
      <family val="1"/>
    </font>
    <font>
      <sz val="9"/>
      <color indexed="63"/>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0"/>
      <color theme="1"/>
      <name val="RotisSansSerif"/>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theme="1"/>
      <name val="Times New Roman"/>
      <family val="1"/>
    </font>
    <font>
      <sz val="9"/>
      <color theme="1"/>
      <name val="Times New Roman"/>
      <family val="1"/>
    </font>
    <font>
      <b/>
      <sz val="11"/>
      <color theme="1"/>
      <name val="Times New Roman"/>
      <family val="1"/>
    </font>
    <font>
      <sz val="9"/>
      <color theme="1"/>
      <name val="Calibri"/>
      <family val="2"/>
    </font>
    <font>
      <sz val="11"/>
      <color theme="1"/>
      <name val="Times New Roman"/>
      <family val="1"/>
    </font>
    <font>
      <sz val="9"/>
      <color rgb="FF333333"/>
      <name val="Times New Roman"/>
      <family val="1"/>
    </font>
    <font>
      <sz val="9"/>
      <color rgb="FF000000"/>
      <name val="Times New Roman"/>
      <family val="1"/>
    </font>
    <font>
      <sz val="9"/>
      <color rgb="FF000000"/>
      <name val="Calibri"/>
      <family val="2"/>
    </font>
    <font>
      <sz val="10"/>
      <color theme="1"/>
      <name val="Times New Roman"/>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color indexed="63"/>
      </left>
      <right>
        <color indexed="63"/>
      </right>
      <top style="thin"/>
      <bottom>
        <color indexed="63"/>
      </bottom>
    </border>
  </borders>
  <cellStyleXfs count="1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35"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35"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172" fontId="2" fillId="0" borderId="0" applyFont="0" applyFill="0" applyBorder="0" applyAlignment="0" applyProtection="0"/>
    <xf numFmtId="2" fontId="1" fillId="0" borderId="0" applyFill="0" applyProtection="0">
      <alignment/>
    </xf>
    <xf numFmtId="0" fontId="1" fillId="0" borderId="0">
      <alignment/>
      <protection/>
    </xf>
    <xf numFmtId="0" fontId="2" fillId="0" borderId="0">
      <alignment/>
      <protection/>
    </xf>
    <xf numFmtId="0" fontId="3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3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3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35"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35" fillId="4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36" fillId="44" borderId="1" applyNumberFormat="0" applyAlignment="0" applyProtection="0"/>
    <xf numFmtId="0" fontId="6" fillId="13" borderId="2" applyNumberFormat="0" applyAlignment="0" applyProtection="0"/>
    <xf numFmtId="0" fontId="6" fillId="13" borderId="2" applyNumberFormat="0" applyAlignment="0" applyProtection="0"/>
    <xf numFmtId="0" fontId="37" fillId="45" borderId="3" applyNumberFormat="0" applyAlignment="0" applyProtection="0"/>
    <xf numFmtId="0" fontId="7" fillId="46" borderId="4" applyNumberFormat="0" applyAlignment="0" applyProtection="0"/>
    <xf numFmtId="0" fontId="7" fillId="46" borderId="4" applyNumberFormat="0" applyAlignment="0" applyProtection="0"/>
    <xf numFmtId="0" fontId="38" fillId="45" borderId="1" applyNumberFormat="0" applyAlignment="0" applyProtection="0"/>
    <xf numFmtId="0" fontId="8" fillId="46" borderId="2" applyNumberFormat="0" applyAlignment="0" applyProtection="0"/>
    <xf numFmtId="0" fontId="8" fillId="46" borderId="2"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41"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42" fillId="0" borderId="9"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3" fillId="0" borderId="11" applyNumberFormat="0" applyFill="0" applyAlignment="0" applyProtection="0"/>
    <xf numFmtId="0" fontId="12" fillId="0" borderId="12" applyNumberFormat="0" applyFill="0" applyAlignment="0" applyProtection="0"/>
    <xf numFmtId="0" fontId="12" fillId="0" borderId="12" applyNumberFormat="0" applyFill="0" applyAlignment="0" applyProtection="0"/>
    <xf numFmtId="0" fontId="44" fillId="47" borderId="13" applyNumberFormat="0" applyAlignment="0" applyProtection="0"/>
    <xf numFmtId="0" fontId="13" fillId="48" borderId="14" applyNumberFormat="0" applyAlignment="0" applyProtection="0"/>
    <xf numFmtId="0" fontId="13" fillId="48" borderId="14" applyNumberFormat="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6" fillId="49"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horizontal="center"/>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0"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horizontal="center"/>
      <protection/>
    </xf>
    <xf numFmtId="0" fontId="2" fillId="0" borderId="0">
      <alignment/>
      <protection/>
    </xf>
    <xf numFmtId="0" fontId="2" fillId="0" borderId="0">
      <alignment/>
      <protection/>
    </xf>
    <xf numFmtId="0" fontId="3" fillId="0" borderId="0">
      <alignment horizontal="center"/>
      <protection/>
    </xf>
    <xf numFmtId="0" fontId="47" fillId="0" borderId="0">
      <alignment/>
      <protection/>
    </xf>
    <xf numFmtId="0" fontId="3" fillId="0" borderId="0">
      <alignment horizontal="center"/>
      <protection/>
    </xf>
    <xf numFmtId="0" fontId="2" fillId="0" borderId="0">
      <alignment/>
      <protection/>
    </xf>
    <xf numFmtId="0" fontId="1" fillId="0" borderId="0">
      <alignment/>
      <protection/>
    </xf>
    <xf numFmtId="0" fontId="3" fillId="0" borderId="0">
      <alignment horizontal="center"/>
      <protection/>
    </xf>
    <xf numFmtId="0" fontId="3" fillId="0" borderId="0">
      <alignment horizontal="center"/>
      <protection/>
    </xf>
    <xf numFmtId="0" fontId="3" fillId="0" borderId="0">
      <alignment horizontal="center"/>
      <protection/>
    </xf>
    <xf numFmtId="0" fontId="3" fillId="0" borderId="0">
      <alignment horizontal="center"/>
      <protection/>
    </xf>
    <xf numFmtId="0" fontId="2" fillId="0" borderId="0">
      <alignment/>
      <protection/>
    </xf>
    <xf numFmtId="0" fontId="3" fillId="0" borderId="0">
      <alignment horizontal="center"/>
      <protection/>
    </xf>
    <xf numFmtId="0" fontId="48" fillId="0" borderId="0" applyNumberFormat="0" applyFill="0" applyBorder="0" applyAlignment="0" applyProtection="0"/>
    <xf numFmtId="0" fontId="49" fillId="5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52" borderId="15" applyNumberFormat="0" applyFont="0" applyAlignment="0" applyProtection="0"/>
    <xf numFmtId="0" fontId="1" fillId="53" borderId="16" applyNumberFormat="0" applyAlignment="0" applyProtection="0"/>
    <xf numFmtId="0" fontId="1" fillId="53" borderId="16" applyNumberFormat="0" applyAlignment="0" applyProtection="0"/>
    <xf numFmtId="9" fontId="0" fillId="0" borderId="0" applyFont="0" applyFill="0" applyBorder="0" applyAlignment="0" applyProtection="0"/>
    <xf numFmtId="0" fontId="51" fillId="0" borderId="17"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3" fillId="0" borderId="0">
      <alignment horizontal="center"/>
      <protection/>
    </xf>
    <xf numFmtId="0" fontId="3" fillId="0" borderId="0">
      <alignment horizontal="center"/>
      <protection/>
    </xf>
    <xf numFmtId="0" fontId="3" fillId="0" borderId="0">
      <alignment horizontal="center"/>
      <protection/>
    </xf>
    <xf numFmtId="0" fontId="5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 fillId="0" borderId="0" applyFont="0" applyFill="0" applyBorder="0" applyAlignment="0" applyProtection="0"/>
    <xf numFmtId="0" fontId="1" fillId="0" borderId="0" applyFill="0" applyBorder="0" applyAlignment="0" applyProtection="0"/>
    <xf numFmtId="173" fontId="1" fillId="0" borderId="0" applyFill="0" applyBorder="0" applyAlignment="0" applyProtection="0"/>
    <xf numFmtId="0" fontId="53" fillId="54"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cellStyleXfs>
  <cellXfs count="55">
    <xf numFmtId="0" fontId="0" fillId="0" borderId="0" xfId="0" applyFont="1" applyAlignment="1">
      <alignment/>
    </xf>
    <xf numFmtId="0" fontId="54" fillId="0" borderId="0" xfId="0" applyFont="1" applyAlignment="1">
      <alignment/>
    </xf>
    <xf numFmtId="0" fontId="55" fillId="0" borderId="0" xfId="0" applyFont="1" applyAlignment="1">
      <alignment/>
    </xf>
    <xf numFmtId="0" fontId="55" fillId="0" borderId="0" xfId="0" applyFont="1" applyFill="1" applyAlignment="1">
      <alignment/>
    </xf>
    <xf numFmtId="0" fontId="55" fillId="0" borderId="0" xfId="0" applyFont="1" applyFill="1" applyAlignment="1">
      <alignment horizontal="center"/>
    </xf>
    <xf numFmtId="0" fontId="4" fillId="0" borderId="0" xfId="0" applyNumberFormat="1" applyFont="1" applyFill="1" applyBorder="1" applyAlignment="1" applyProtection="1">
      <alignment vertical="top" wrapText="1"/>
      <protection/>
    </xf>
    <xf numFmtId="0" fontId="54" fillId="0" borderId="0" xfId="0" applyFont="1" applyFill="1" applyAlignment="1">
      <alignment/>
    </xf>
    <xf numFmtId="0" fontId="55" fillId="0" borderId="19" xfId="0" applyFont="1" applyFill="1" applyBorder="1" applyAlignment="1">
      <alignment horizontal="center" vertical="center"/>
    </xf>
    <xf numFmtId="0" fontId="55" fillId="0" borderId="0" xfId="0" applyFont="1" applyFill="1" applyAlignment="1">
      <alignment horizontal="left" vertical="center" wrapText="1"/>
    </xf>
    <xf numFmtId="14" fontId="55" fillId="0" borderId="0" xfId="0" applyNumberFormat="1" applyFont="1" applyAlignment="1">
      <alignment/>
    </xf>
    <xf numFmtId="0" fontId="54" fillId="0" borderId="19" xfId="0" applyFont="1" applyBorder="1" applyAlignment="1">
      <alignment horizontal="center" vertical="center" wrapText="1"/>
    </xf>
    <xf numFmtId="4" fontId="55" fillId="55" borderId="19" xfId="0" applyNumberFormat="1" applyFont="1" applyFill="1" applyBorder="1" applyAlignment="1">
      <alignment horizontal="center" vertical="center" wrapText="1"/>
    </xf>
    <xf numFmtId="0" fontId="22" fillId="55" borderId="0" xfId="0" applyFont="1" applyFill="1" applyBorder="1" applyAlignment="1" applyProtection="1">
      <alignment horizontal="left" vertical="center" wrapText="1"/>
      <protection/>
    </xf>
    <xf numFmtId="3" fontId="56" fillId="0" borderId="0" xfId="0" applyNumberFormat="1" applyFont="1" applyFill="1" applyBorder="1" applyAlignment="1">
      <alignment vertical="center"/>
    </xf>
    <xf numFmtId="0" fontId="57" fillId="0" borderId="0" xfId="0" applyFont="1" applyAlignment="1">
      <alignment/>
    </xf>
    <xf numFmtId="0" fontId="56" fillId="0" borderId="0" xfId="0" applyFont="1" applyFill="1" applyAlignment="1">
      <alignment/>
    </xf>
    <xf numFmtId="0" fontId="56" fillId="0" borderId="0" xfId="0" applyFont="1" applyAlignment="1">
      <alignment/>
    </xf>
    <xf numFmtId="3" fontId="58" fillId="0" borderId="0" xfId="0" applyNumberFormat="1" applyFont="1" applyFill="1" applyBorder="1" applyAlignment="1">
      <alignment horizontal="center" vertical="top"/>
    </xf>
    <xf numFmtId="0" fontId="55" fillId="0" borderId="0" xfId="0" applyFont="1" applyFill="1" applyAlignment="1">
      <alignment horizontal="left" vertical="center" wrapText="1"/>
    </xf>
    <xf numFmtId="0" fontId="22" fillId="55" borderId="0" xfId="0" applyFont="1" applyFill="1" applyBorder="1" applyAlignment="1" applyProtection="1">
      <alignment horizontal="left" vertical="center" wrapText="1"/>
      <protection/>
    </xf>
    <xf numFmtId="0" fontId="55" fillId="0" borderId="0" xfId="0" applyFont="1" applyFill="1" applyAlignment="1">
      <alignment horizontal="left" vertical="center" wrapText="1"/>
    </xf>
    <xf numFmtId="0" fontId="22" fillId="55" borderId="0" xfId="0" applyFont="1" applyFill="1" applyBorder="1" applyAlignment="1" applyProtection="1">
      <alignment horizontal="left" vertical="center" wrapText="1"/>
      <protection/>
    </xf>
    <xf numFmtId="0" fontId="54" fillId="0" borderId="19" xfId="0" applyFont="1" applyBorder="1" applyAlignment="1">
      <alignment horizontal="center" vertical="center" wrapText="1"/>
    </xf>
    <xf numFmtId="4" fontId="55" fillId="0" borderId="19" xfId="0" applyNumberFormat="1" applyFont="1" applyBorder="1" applyAlignment="1">
      <alignment horizontal="center" vertical="center" wrapText="1"/>
    </xf>
    <xf numFmtId="0" fontId="55" fillId="0" borderId="0" xfId="0" applyFont="1" applyFill="1" applyBorder="1" applyAlignment="1">
      <alignment horizontal="center" vertical="center"/>
    </xf>
    <xf numFmtId="4" fontId="55" fillId="55" borderId="0" xfId="0" applyNumberFormat="1" applyFont="1" applyFill="1" applyBorder="1" applyAlignment="1">
      <alignment horizontal="center" vertical="center" wrapText="1"/>
    </xf>
    <xf numFmtId="0" fontId="55" fillId="0" borderId="19" xfId="0" applyNumberFormat="1" applyFont="1" applyFill="1" applyBorder="1" applyAlignment="1">
      <alignment horizontal="center" vertical="center" wrapText="1"/>
    </xf>
    <xf numFmtId="0" fontId="59" fillId="0" borderId="19" xfId="0" applyNumberFormat="1" applyFont="1" applyFill="1" applyBorder="1" applyAlignment="1">
      <alignment horizontal="center" vertical="center" wrapText="1"/>
    </xf>
    <xf numFmtId="0" fontId="22" fillId="0" borderId="19" xfId="140" applyNumberFormat="1" applyFont="1" applyFill="1" applyBorder="1" applyAlignment="1">
      <alignment horizontal="center" vertical="center" wrapText="1"/>
      <protection/>
    </xf>
    <xf numFmtId="0" fontId="55" fillId="0" borderId="19" xfId="0" applyNumberFormat="1" applyFont="1" applyFill="1" applyBorder="1" applyAlignment="1">
      <alignment horizontal="center" vertical="center"/>
    </xf>
    <xf numFmtId="0" fontId="22" fillId="0" borderId="19" xfId="0" applyFont="1" applyFill="1" applyBorder="1" applyAlignment="1">
      <alignment horizontal="center" vertical="center" wrapText="1"/>
    </xf>
    <xf numFmtId="0" fontId="55" fillId="0" borderId="20" xfId="0" applyNumberFormat="1" applyFont="1" applyFill="1" applyBorder="1" applyAlignment="1">
      <alignment horizontal="center" vertical="center"/>
    </xf>
    <xf numFmtId="0" fontId="55" fillId="0" borderId="19" xfId="0" applyNumberFormat="1" applyFont="1" applyFill="1" applyBorder="1" applyAlignment="1">
      <alignment horizontal="center" vertical="center" wrapText="1"/>
    </xf>
    <xf numFmtId="0" fontId="60" fillId="0" borderId="19" xfId="0" applyFont="1" applyFill="1" applyBorder="1" applyAlignment="1">
      <alignment horizontal="center" vertical="center" wrapText="1"/>
    </xf>
    <xf numFmtId="0" fontId="22" fillId="0" borderId="19" xfId="0" applyNumberFormat="1" applyFont="1" applyFill="1" applyBorder="1" applyAlignment="1">
      <alignment horizontal="center" vertical="center" wrapText="1"/>
    </xf>
    <xf numFmtId="0" fontId="55" fillId="0" borderId="19" xfId="0" applyNumberFormat="1" applyFont="1" applyFill="1" applyBorder="1" applyAlignment="1">
      <alignment horizontal="center" vertical="center"/>
    </xf>
    <xf numFmtId="3" fontId="61" fillId="0" borderId="19" xfId="0" applyNumberFormat="1" applyFont="1" applyFill="1" applyBorder="1" applyAlignment="1">
      <alignment horizontal="center" vertical="center"/>
    </xf>
    <xf numFmtId="0" fontId="59" fillId="0" borderId="19" xfId="0" applyNumberFormat="1" applyFont="1" applyFill="1" applyBorder="1" applyAlignment="1">
      <alignment horizontal="center" vertical="center" wrapText="1"/>
    </xf>
    <xf numFmtId="0" fontId="60" fillId="0" borderId="19" xfId="134" applyFont="1" applyFill="1" applyBorder="1" applyAlignment="1">
      <alignment horizontal="center" vertical="center" wrapText="1"/>
      <protection/>
    </xf>
    <xf numFmtId="0" fontId="59" fillId="0" borderId="19" xfId="134" applyNumberFormat="1" applyFont="1" applyFill="1" applyBorder="1" applyAlignment="1">
      <alignment horizontal="center" vertical="center" wrapText="1"/>
      <protection/>
    </xf>
    <xf numFmtId="0" fontId="60" fillId="0" borderId="19" xfId="0" applyFont="1" applyBorder="1" applyAlignment="1">
      <alignment horizontal="center" vertical="center" wrapText="1"/>
    </xf>
    <xf numFmtId="0" fontId="55" fillId="0" borderId="21"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xf>
    <xf numFmtId="0" fontId="22" fillId="0" borderId="19" xfId="134" applyNumberFormat="1" applyFont="1" applyFill="1" applyBorder="1" applyAlignment="1">
      <alignment horizontal="center" vertical="center" wrapText="1"/>
      <protection/>
    </xf>
    <xf numFmtId="0" fontId="54" fillId="0" borderId="19" xfId="0" applyFont="1" applyBorder="1" applyAlignment="1">
      <alignment horizontal="center" vertical="center" wrapText="1"/>
    </xf>
    <xf numFmtId="4" fontId="55" fillId="0" borderId="19" xfId="0" applyNumberFormat="1" applyFont="1" applyBorder="1" applyAlignment="1">
      <alignment horizontal="center" vertical="center" wrapText="1"/>
    </xf>
    <xf numFmtId="0" fontId="24" fillId="0" borderId="0" xfId="0" applyNumberFormat="1" applyFont="1" applyFill="1" applyBorder="1" applyAlignment="1" applyProtection="1">
      <alignment horizontal="left" vertical="top" wrapText="1"/>
      <protection/>
    </xf>
    <xf numFmtId="0" fontId="58" fillId="0" borderId="0" xfId="0" applyFont="1" applyAlignment="1">
      <alignment/>
    </xf>
    <xf numFmtId="0" fontId="23" fillId="0" borderId="0" xfId="0" applyNumberFormat="1" applyFont="1" applyFill="1" applyBorder="1" applyAlignment="1" applyProtection="1">
      <alignment horizontal="left" vertical="top" wrapText="1"/>
      <protection/>
    </xf>
    <xf numFmtId="0" fontId="22" fillId="55" borderId="0" xfId="0" applyFont="1" applyFill="1" applyBorder="1" applyAlignment="1" applyProtection="1">
      <alignment horizontal="left" vertical="center" wrapText="1"/>
      <protection/>
    </xf>
    <xf numFmtId="0" fontId="55" fillId="0" borderId="0" xfId="0" applyFont="1" applyFill="1" applyAlignment="1">
      <alignment horizontal="left" vertical="center" wrapText="1"/>
    </xf>
    <xf numFmtId="0" fontId="4" fillId="0" borderId="0" xfId="0" applyFont="1" applyAlignment="1">
      <alignment horizontal="center" vertical="center" wrapText="1"/>
    </xf>
    <xf numFmtId="0" fontId="54" fillId="0" borderId="0" xfId="0" applyFont="1" applyFill="1" applyAlignment="1">
      <alignment horizontal="center" vertical="center"/>
    </xf>
    <xf numFmtId="0" fontId="62" fillId="0" borderId="23" xfId="0" applyFont="1" applyFill="1" applyBorder="1" applyAlignment="1">
      <alignment horizontal="left" vertical="center" wrapText="1"/>
    </xf>
    <xf numFmtId="0" fontId="0" fillId="0" borderId="23" xfId="0" applyBorder="1" applyAlignment="1">
      <alignment horizontal="left" vertical="center" wrapText="1"/>
    </xf>
  </cellXfs>
  <cellStyles count="172">
    <cellStyle name="Normal" xfId="0"/>
    <cellStyle name="20% - Акцент1" xfId="15"/>
    <cellStyle name="20% - Акцент1 1" xfId="16"/>
    <cellStyle name="20% - Акцент1 2" xfId="17"/>
    <cellStyle name="20% - Акцент2" xfId="18"/>
    <cellStyle name="20% - Акцент2 1" xfId="19"/>
    <cellStyle name="20% - Акцент2 2" xfId="20"/>
    <cellStyle name="20% - Акцент3" xfId="21"/>
    <cellStyle name="20% - Акцент3 1" xfId="22"/>
    <cellStyle name="20% - Акцент3 2" xfId="23"/>
    <cellStyle name="20% - Акцент4" xfId="24"/>
    <cellStyle name="20% - Акцент4 1" xfId="25"/>
    <cellStyle name="20% - Акцент4 2" xfId="26"/>
    <cellStyle name="20% - Акцент5" xfId="27"/>
    <cellStyle name="20% - Акцент5 1" xfId="28"/>
    <cellStyle name="20% - Акцент5 2" xfId="29"/>
    <cellStyle name="20% - Акцент6" xfId="30"/>
    <cellStyle name="20% - Акцент6 1" xfId="31"/>
    <cellStyle name="20% - Акцент6 2" xfId="32"/>
    <cellStyle name="40% - Акцент1" xfId="33"/>
    <cellStyle name="40% - Акцент1 1" xfId="34"/>
    <cellStyle name="40% - Акцент1 2" xfId="35"/>
    <cellStyle name="40% - Акцент2" xfId="36"/>
    <cellStyle name="40% - Акцент2 1" xfId="37"/>
    <cellStyle name="40% - Акцент2 2" xfId="38"/>
    <cellStyle name="40% - Акцент3" xfId="39"/>
    <cellStyle name="40% - Акцент3 1" xfId="40"/>
    <cellStyle name="40% - Акцент3 2" xfId="41"/>
    <cellStyle name="40% - Акцент4" xfId="42"/>
    <cellStyle name="40% - Акцент4 1" xfId="43"/>
    <cellStyle name="40% - Акцент4 2" xfId="44"/>
    <cellStyle name="40% - Акцент5" xfId="45"/>
    <cellStyle name="40% - Акцент5 1" xfId="46"/>
    <cellStyle name="40% - Акцент5 2" xfId="47"/>
    <cellStyle name="40% - Акцент6" xfId="48"/>
    <cellStyle name="40% - Акцент6 1" xfId="49"/>
    <cellStyle name="40% - Акцент6 2" xfId="50"/>
    <cellStyle name="60% - Акцент1" xfId="51"/>
    <cellStyle name="60% - Акцент1 1" xfId="52"/>
    <cellStyle name="60% - Акцент1 2" xfId="53"/>
    <cellStyle name="60% - Акцент2" xfId="54"/>
    <cellStyle name="60% - Акцент2 1" xfId="55"/>
    <cellStyle name="60% - Акцент2 2" xfId="56"/>
    <cellStyle name="60% - Акцент3" xfId="57"/>
    <cellStyle name="60% - Акцент3 1" xfId="58"/>
    <cellStyle name="60% - Акцент3 2" xfId="59"/>
    <cellStyle name="60% - Акцент4" xfId="60"/>
    <cellStyle name="60% - Акцент4 1" xfId="61"/>
    <cellStyle name="60% - Акцент4 2" xfId="62"/>
    <cellStyle name="60% - Акцент5" xfId="63"/>
    <cellStyle name="60% - Акцент5 1" xfId="64"/>
    <cellStyle name="60% - Акцент5 2" xfId="65"/>
    <cellStyle name="60% - Акцент6" xfId="66"/>
    <cellStyle name="60% - Акцент6 1" xfId="67"/>
    <cellStyle name="60% - Акцент6 2" xfId="68"/>
    <cellStyle name="Euro" xfId="69"/>
    <cellStyle name="Excel Built-in Normal" xfId="70"/>
    <cellStyle name="Excel Built-in Normal 2" xfId="71"/>
    <cellStyle name="Normal 2" xfId="72"/>
    <cellStyle name="Акцент1" xfId="73"/>
    <cellStyle name="Акцент1 1" xfId="74"/>
    <cellStyle name="Акцент1 2" xfId="75"/>
    <cellStyle name="Акцент2" xfId="76"/>
    <cellStyle name="Акцент2 1" xfId="77"/>
    <cellStyle name="Акцент2 2" xfId="78"/>
    <cellStyle name="Акцент3" xfId="79"/>
    <cellStyle name="Акцент3 1" xfId="80"/>
    <cellStyle name="Акцент3 2" xfId="81"/>
    <cellStyle name="Акцент4" xfId="82"/>
    <cellStyle name="Акцент4 1" xfId="83"/>
    <cellStyle name="Акцент4 2" xfId="84"/>
    <cellStyle name="Акцент5" xfId="85"/>
    <cellStyle name="Акцент5 1" xfId="86"/>
    <cellStyle name="Акцент5 2" xfId="87"/>
    <cellStyle name="Акцент6" xfId="88"/>
    <cellStyle name="Акцент6 1" xfId="89"/>
    <cellStyle name="Акцент6 2" xfId="90"/>
    <cellStyle name="Ввод " xfId="91"/>
    <cellStyle name="Ввод  1" xfId="92"/>
    <cellStyle name="Ввод  2" xfId="93"/>
    <cellStyle name="Вывод" xfId="94"/>
    <cellStyle name="Вывод 1" xfId="95"/>
    <cellStyle name="Вывод 2" xfId="96"/>
    <cellStyle name="Вычисление" xfId="97"/>
    <cellStyle name="Вычисление 1" xfId="98"/>
    <cellStyle name="Вычисление 2" xfId="99"/>
    <cellStyle name="Hyperlink" xfId="100"/>
    <cellStyle name="Currency" xfId="101"/>
    <cellStyle name="Currency [0]" xfId="102"/>
    <cellStyle name="Заголовок 1" xfId="103"/>
    <cellStyle name="Заголовок 1 1" xfId="104"/>
    <cellStyle name="Заголовок 1 2" xfId="105"/>
    <cellStyle name="Заголовок 2" xfId="106"/>
    <cellStyle name="Заголовок 2 1" xfId="107"/>
    <cellStyle name="Заголовок 2 2" xfId="108"/>
    <cellStyle name="Заголовок 3" xfId="109"/>
    <cellStyle name="Заголовок 3 1" xfId="110"/>
    <cellStyle name="Заголовок 3 2" xfId="111"/>
    <cellStyle name="Заголовок 4" xfId="112"/>
    <cellStyle name="Заголовок 4 1" xfId="113"/>
    <cellStyle name="Заголовок 4 2" xfId="114"/>
    <cellStyle name="Итог" xfId="115"/>
    <cellStyle name="Итог 1" xfId="116"/>
    <cellStyle name="Итог 2" xfId="117"/>
    <cellStyle name="Контрольная ячейка" xfId="118"/>
    <cellStyle name="Контрольная ячейка 1" xfId="119"/>
    <cellStyle name="Контрольная ячейка 2" xfId="120"/>
    <cellStyle name="Название" xfId="121"/>
    <cellStyle name="Название 1" xfId="122"/>
    <cellStyle name="Название 2" xfId="123"/>
    <cellStyle name="Нейтральный" xfId="124"/>
    <cellStyle name="Нейтральный 1" xfId="125"/>
    <cellStyle name="Нейтральный 2" xfId="126"/>
    <cellStyle name="Обычный 10" xfId="127"/>
    <cellStyle name="Обычный 11" xfId="128"/>
    <cellStyle name="Обычный 15" xfId="129"/>
    <cellStyle name="Обычный 16" xfId="130"/>
    <cellStyle name="Обычный 18" xfId="131"/>
    <cellStyle name="Обычный 19" xfId="132"/>
    <cellStyle name="Обычный 2" xfId="133"/>
    <cellStyle name="Обычный 2 2" xfId="134"/>
    <cellStyle name="Обычный 2 2 2" xfId="135"/>
    <cellStyle name="Обычный 2 3" xfId="136"/>
    <cellStyle name="Обычный 2 3 2" xfId="137"/>
    <cellStyle name="Обычный 2 4" xfId="138"/>
    <cellStyle name="Обычный 2 5" xfId="139"/>
    <cellStyle name="Обычный 2 5 2" xfId="140"/>
    <cellStyle name="Обычный 2 6" xfId="141"/>
    <cellStyle name="Обычный 2 7" xfId="142"/>
    <cellStyle name="Обычный 2 8" xfId="143"/>
    <cellStyle name="Обычный 2 9" xfId="144"/>
    <cellStyle name="Обычный 20" xfId="145"/>
    <cellStyle name="Обычный 21" xfId="146"/>
    <cellStyle name="Обычный 22 2" xfId="147"/>
    <cellStyle name="Обычный 3" xfId="148"/>
    <cellStyle name="Обычный 3 2" xfId="149"/>
    <cellStyle name="Обычный 4" xfId="150"/>
    <cellStyle name="Обычный 5" xfId="151"/>
    <cellStyle name="Обычный 6" xfId="152"/>
    <cellStyle name="Обычный 6 2" xfId="153"/>
    <cellStyle name="Обычный 7" xfId="154"/>
    <cellStyle name="Обычный 7 2" xfId="155"/>
    <cellStyle name="Обычный 8" xfId="156"/>
    <cellStyle name="Обычный 9 2" xfId="157"/>
    <cellStyle name="Followed Hyperlink" xfId="158"/>
    <cellStyle name="Плохой" xfId="159"/>
    <cellStyle name="Плохой 1" xfId="160"/>
    <cellStyle name="Плохой 2" xfId="161"/>
    <cellStyle name="Пояснение" xfId="162"/>
    <cellStyle name="Пояснение 1" xfId="163"/>
    <cellStyle name="Пояснение 2" xfId="164"/>
    <cellStyle name="Примечание" xfId="165"/>
    <cellStyle name="Примечание 1" xfId="166"/>
    <cellStyle name="Примечание 2" xfId="167"/>
    <cellStyle name="Percent" xfId="168"/>
    <cellStyle name="Связанная ячейка" xfId="169"/>
    <cellStyle name="Связанная ячейка 1" xfId="170"/>
    <cellStyle name="Связанная ячейка 2" xfId="171"/>
    <cellStyle name="Стиль 1" xfId="172"/>
    <cellStyle name="Стиль 1 2" xfId="173"/>
    <cellStyle name="Стиль 1 3" xfId="174"/>
    <cellStyle name="Текст предупреждения" xfId="175"/>
    <cellStyle name="Текст предупреждения 1" xfId="176"/>
    <cellStyle name="Текст предупреждения 2" xfId="177"/>
    <cellStyle name="Comma" xfId="178"/>
    <cellStyle name="Comma [0]" xfId="179"/>
    <cellStyle name="Финансовый 2" xfId="180"/>
    <cellStyle name="Финансовый 2 2" xfId="181"/>
    <cellStyle name="Финансовый 3" xfId="182"/>
    <cellStyle name="Хороший" xfId="183"/>
    <cellStyle name="Хороший 1" xfId="184"/>
    <cellStyle name="Хороший 2" xfId="1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15</xdr:row>
      <xdr:rowOff>0</xdr:rowOff>
    </xdr:from>
    <xdr:ext cx="190500" cy="285750"/>
    <xdr:sp>
      <xdr:nvSpPr>
        <xdr:cNvPr id="1" name="TextBox 1"/>
        <xdr:cNvSpPr txBox="1">
          <a:spLocks noChangeArrowheads="1"/>
        </xdr:cNvSpPr>
      </xdr:nvSpPr>
      <xdr:spPr>
        <a:xfrm>
          <a:off x="0" y="4171950"/>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15</xdr:row>
      <xdr:rowOff>0</xdr:rowOff>
    </xdr:from>
    <xdr:ext cx="190500" cy="285750"/>
    <xdr:sp>
      <xdr:nvSpPr>
        <xdr:cNvPr id="2" name="TextBox 2"/>
        <xdr:cNvSpPr txBox="1">
          <a:spLocks noChangeArrowheads="1"/>
        </xdr:cNvSpPr>
      </xdr:nvSpPr>
      <xdr:spPr>
        <a:xfrm>
          <a:off x="0" y="4171950"/>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15</xdr:row>
      <xdr:rowOff>0</xdr:rowOff>
    </xdr:from>
    <xdr:ext cx="190500" cy="285750"/>
    <xdr:sp>
      <xdr:nvSpPr>
        <xdr:cNvPr id="3" name="TextBox 3"/>
        <xdr:cNvSpPr txBox="1">
          <a:spLocks noChangeArrowheads="1"/>
        </xdr:cNvSpPr>
      </xdr:nvSpPr>
      <xdr:spPr>
        <a:xfrm>
          <a:off x="0" y="4171950"/>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15</xdr:row>
      <xdr:rowOff>0</xdr:rowOff>
    </xdr:from>
    <xdr:ext cx="190500" cy="285750"/>
    <xdr:sp>
      <xdr:nvSpPr>
        <xdr:cNvPr id="4" name="TextBox 4"/>
        <xdr:cNvSpPr txBox="1">
          <a:spLocks noChangeArrowheads="1"/>
        </xdr:cNvSpPr>
      </xdr:nvSpPr>
      <xdr:spPr>
        <a:xfrm>
          <a:off x="0" y="4171950"/>
          <a:ext cx="190500"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80975" cy="285750"/>
    <xdr:sp>
      <xdr:nvSpPr>
        <xdr:cNvPr id="5" name="TextBox 5"/>
        <xdr:cNvSpPr txBox="1">
          <a:spLocks noChangeArrowheads="1"/>
        </xdr:cNvSpPr>
      </xdr:nvSpPr>
      <xdr:spPr>
        <a:xfrm>
          <a:off x="0" y="7372350"/>
          <a:ext cx="18097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23</xdr:row>
      <xdr:rowOff>0</xdr:rowOff>
    </xdr:from>
    <xdr:ext cx="180975" cy="285750"/>
    <xdr:sp>
      <xdr:nvSpPr>
        <xdr:cNvPr id="6" name="TextBox 6"/>
        <xdr:cNvSpPr txBox="1">
          <a:spLocks noChangeArrowheads="1"/>
        </xdr:cNvSpPr>
      </xdr:nvSpPr>
      <xdr:spPr>
        <a:xfrm>
          <a:off x="0" y="7372350"/>
          <a:ext cx="18097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24</xdr:row>
      <xdr:rowOff>0</xdr:rowOff>
    </xdr:from>
    <xdr:ext cx="180975" cy="285750"/>
    <xdr:sp>
      <xdr:nvSpPr>
        <xdr:cNvPr id="7" name="TextBox 7"/>
        <xdr:cNvSpPr txBox="1">
          <a:spLocks noChangeArrowheads="1"/>
        </xdr:cNvSpPr>
      </xdr:nvSpPr>
      <xdr:spPr>
        <a:xfrm>
          <a:off x="0" y="7772400"/>
          <a:ext cx="18097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oneCellAnchor>
    <xdr:from>
      <xdr:col>0</xdr:col>
      <xdr:colOff>0</xdr:colOff>
      <xdr:row>24</xdr:row>
      <xdr:rowOff>0</xdr:rowOff>
    </xdr:from>
    <xdr:ext cx="180975" cy="285750"/>
    <xdr:sp>
      <xdr:nvSpPr>
        <xdr:cNvPr id="8" name="TextBox 8"/>
        <xdr:cNvSpPr txBox="1">
          <a:spLocks noChangeArrowheads="1"/>
        </xdr:cNvSpPr>
      </xdr:nvSpPr>
      <xdr:spPr>
        <a:xfrm>
          <a:off x="0" y="7772400"/>
          <a:ext cx="180975" cy="285750"/>
        </a:xfrm>
        <a:prstGeom prst="rect">
          <a:avLst/>
        </a:prstGeom>
        <a:noFill/>
        <a:ln w="9525" cmpd="sng">
          <a:noFill/>
        </a:ln>
      </xdr:spPr>
      <xdr:txBody>
        <a:bodyPr vertOverflow="clip" wrap="square" lIns="91440" tIns="45720" rIns="91440" bIns="45720">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6"/>
  <sheetViews>
    <sheetView tabSelected="1" zoomScale="90" zoomScaleNormal="90" zoomScaleSheetLayoutView="70" workbookViewId="0" topLeftCell="A31">
      <selection activeCell="B42" sqref="B42:G42"/>
    </sheetView>
  </sheetViews>
  <sheetFormatPr defaultColWidth="9.140625" defaultRowHeight="15"/>
  <cols>
    <col min="1" max="1" width="5.28125" style="2" customWidth="1"/>
    <col min="2" max="2" width="29.421875" style="2" customWidth="1"/>
    <col min="3" max="3" width="61.57421875" style="2" customWidth="1"/>
    <col min="4" max="4" width="10.00390625" style="2" customWidth="1"/>
    <col min="5" max="5" width="10.7109375" style="2" customWidth="1"/>
    <col min="6" max="6" width="10.00390625" style="2" customWidth="1"/>
    <col min="7" max="11" width="12.421875" style="2" customWidth="1"/>
    <col min="12" max="12" width="10.57421875" style="2" customWidth="1"/>
    <col min="13" max="16384" width="9.140625" style="2" customWidth="1"/>
  </cols>
  <sheetData>
    <row r="1" ht="12">
      <c r="H1" s="1" t="s">
        <v>7</v>
      </c>
    </row>
    <row r="2" ht="12">
      <c r="H2" s="1" t="s">
        <v>18</v>
      </c>
    </row>
    <row r="3" ht="12">
      <c r="H3" s="1" t="s">
        <v>17</v>
      </c>
    </row>
    <row r="4" ht="12">
      <c r="H4" s="1" t="s">
        <v>15</v>
      </c>
    </row>
    <row r="6" spans="1:12" ht="15" customHeight="1">
      <c r="A6" s="51" t="s">
        <v>21</v>
      </c>
      <c r="B6" s="51"/>
      <c r="C6" s="51"/>
      <c r="D6" s="51"/>
      <c r="E6" s="51"/>
      <c r="F6" s="51"/>
      <c r="G6" s="51"/>
      <c r="H6" s="51"/>
      <c r="I6" s="51"/>
      <c r="J6" s="51"/>
      <c r="K6" s="51"/>
      <c r="L6" s="51"/>
    </row>
    <row r="7" spans="1:12" ht="15" customHeight="1">
      <c r="A7" s="51" t="s">
        <v>16</v>
      </c>
      <c r="B7" s="51"/>
      <c r="C7" s="51"/>
      <c r="D7" s="51"/>
      <c r="E7" s="51"/>
      <c r="F7" s="51"/>
      <c r="G7" s="51"/>
      <c r="H7" s="51"/>
      <c r="I7" s="51"/>
      <c r="J7" s="51"/>
      <c r="K7" s="51"/>
      <c r="L7" s="51"/>
    </row>
    <row r="8" spans="1:12" ht="12">
      <c r="A8" s="52" t="s">
        <v>13</v>
      </c>
      <c r="B8" s="52"/>
      <c r="C8" s="52"/>
      <c r="D8" s="52"/>
      <c r="E8" s="52"/>
      <c r="F8" s="52"/>
      <c r="G8" s="52"/>
      <c r="H8" s="52"/>
      <c r="I8" s="52"/>
      <c r="J8" s="52"/>
      <c r="K8" s="52"/>
      <c r="L8" s="52"/>
    </row>
    <row r="9" spans="1:4" ht="12">
      <c r="A9" s="1"/>
      <c r="D9" s="1"/>
    </row>
    <row r="10" spans="1:12" ht="12">
      <c r="A10" s="2" t="s">
        <v>14</v>
      </c>
      <c r="D10" s="1"/>
      <c r="L10" s="9" t="s">
        <v>78</v>
      </c>
    </row>
    <row r="11" spans="1:12" ht="54" customHeight="1">
      <c r="A11" s="10" t="s">
        <v>0</v>
      </c>
      <c r="B11" s="10" t="s">
        <v>11</v>
      </c>
      <c r="C11" s="10" t="s">
        <v>1</v>
      </c>
      <c r="D11" s="10" t="s">
        <v>8</v>
      </c>
      <c r="E11" s="10" t="s">
        <v>2</v>
      </c>
      <c r="F11" s="10" t="s">
        <v>3</v>
      </c>
      <c r="G11" s="10" t="s">
        <v>4</v>
      </c>
      <c r="H11" s="22" t="s">
        <v>55</v>
      </c>
      <c r="I11" s="44" t="s">
        <v>56</v>
      </c>
      <c r="J11" s="44" t="s">
        <v>57</v>
      </c>
      <c r="K11" s="44" t="s">
        <v>58</v>
      </c>
      <c r="L11" s="10" t="s">
        <v>59</v>
      </c>
    </row>
    <row r="12" spans="1:12" ht="36.75" customHeight="1">
      <c r="A12" s="7">
        <v>1</v>
      </c>
      <c r="B12" s="26" t="s">
        <v>22</v>
      </c>
      <c r="C12" s="27" t="s">
        <v>23</v>
      </c>
      <c r="D12" s="28" t="s">
        <v>24</v>
      </c>
      <c r="E12" s="29">
        <v>1</v>
      </c>
      <c r="F12" s="29">
        <v>336400</v>
      </c>
      <c r="G12" s="23">
        <f>E12*F12</f>
        <v>336400</v>
      </c>
      <c r="H12" s="23">
        <v>335000</v>
      </c>
      <c r="I12" s="45"/>
      <c r="J12" s="45"/>
      <c r="K12" s="45"/>
      <c r="L12" s="11"/>
    </row>
    <row r="13" spans="1:12" ht="30" customHeight="1">
      <c r="A13" s="7">
        <v>2</v>
      </c>
      <c r="B13" s="26" t="s">
        <v>25</v>
      </c>
      <c r="C13" s="30" t="s">
        <v>26</v>
      </c>
      <c r="D13" s="29" t="s">
        <v>27</v>
      </c>
      <c r="E13" s="29">
        <v>7</v>
      </c>
      <c r="F13" s="31">
        <v>458000</v>
      </c>
      <c r="G13" s="23">
        <f>E13*F13</f>
        <v>3206000</v>
      </c>
      <c r="H13" s="23">
        <v>455000</v>
      </c>
      <c r="I13" s="45"/>
      <c r="J13" s="45"/>
      <c r="K13" s="45"/>
      <c r="L13" s="11"/>
    </row>
    <row r="14" spans="1:12" ht="39.75" customHeight="1">
      <c r="A14" s="7">
        <v>3</v>
      </c>
      <c r="B14" s="32" t="s">
        <v>28</v>
      </c>
      <c r="C14" s="33" t="s">
        <v>29</v>
      </c>
      <c r="D14" s="34" t="s">
        <v>30</v>
      </c>
      <c r="E14" s="35">
        <v>10</v>
      </c>
      <c r="F14" s="36">
        <v>460640</v>
      </c>
      <c r="G14" s="23">
        <f>E14*F14</f>
        <v>4606400</v>
      </c>
      <c r="H14" s="23"/>
      <c r="I14" s="45"/>
      <c r="J14" s="45"/>
      <c r="K14" s="45">
        <v>460000</v>
      </c>
      <c r="L14" s="11">
        <v>436800</v>
      </c>
    </row>
    <row r="15" spans="1:12" ht="39" customHeight="1">
      <c r="A15" s="7">
        <v>4</v>
      </c>
      <c r="B15" s="32" t="s">
        <v>28</v>
      </c>
      <c r="C15" s="33" t="s">
        <v>31</v>
      </c>
      <c r="D15" s="34" t="s">
        <v>30</v>
      </c>
      <c r="E15" s="35">
        <v>10</v>
      </c>
      <c r="F15" s="36">
        <v>460640</v>
      </c>
      <c r="G15" s="23">
        <f>E15*F15</f>
        <v>4606400</v>
      </c>
      <c r="H15" s="23"/>
      <c r="I15" s="45"/>
      <c r="J15" s="45"/>
      <c r="K15" s="45">
        <v>460000</v>
      </c>
      <c r="L15" s="11"/>
    </row>
    <row r="16" spans="1:12" ht="31.5" customHeight="1">
      <c r="A16" s="7">
        <v>5</v>
      </c>
      <c r="B16" s="33" t="s">
        <v>32</v>
      </c>
      <c r="C16" s="33" t="s">
        <v>33</v>
      </c>
      <c r="D16" s="35" t="s">
        <v>24</v>
      </c>
      <c r="E16" s="35">
        <v>1</v>
      </c>
      <c r="F16" s="31">
        <v>836500</v>
      </c>
      <c r="G16" s="23">
        <f>E16*F16</f>
        <v>836500</v>
      </c>
      <c r="H16" s="23">
        <v>835000</v>
      </c>
      <c r="I16" s="45"/>
      <c r="J16" s="45"/>
      <c r="K16" s="45"/>
      <c r="L16" s="11"/>
    </row>
    <row r="17" spans="1:12" ht="31.5" customHeight="1">
      <c r="A17" s="7">
        <v>6</v>
      </c>
      <c r="B17" s="30" t="s">
        <v>32</v>
      </c>
      <c r="C17" s="30" t="s">
        <v>34</v>
      </c>
      <c r="D17" s="35" t="s">
        <v>24</v>
      </c>
      <c r="E17" s="35">
        <v>1</v>
      </c>
      <c r="F17" s="31">
        <v>836500</v>
      </c>
      <c r="G17" s="23">
        <f aca="true" t="shared" si="0" ref="G17:G28">E17*F17</f>
        <v>836500</v>
      </c>
      <c r="H17" s="23">
        <v>835000</v>
      </c>
      <c r="I17" s="45"/>
      <c r="J17" s="45"/>
      <c r="K17" s="45"/>
      <c r="L17" s="11"/>
    </row>
    <row r="18" spans="1:12" ht="31.5" customHeight="1">
      <c r="A18" s="7">
        <v>7</v>
      </c>
      <c r="B18" s="33" t="s">
        <v>35</v>
      </c>
      <c r="C18" s="37" t="s">
        <v>36</v>
      </c>
      <c r="D18" s="35" t="s">
        <v>27</v>
      </c>
      <c r="E18" s="35">
        <v>25</v>
      </c>
      <c r="F18" s="31">
        <v>150000</v>
      </c>
      <c r="G18" s="23">
        <f t="shared" si="0"/>
        <v>3750000</v>
      </c>
      <c r="H18" s="23">
        <v>148500</v>
      </c>
      <c r="I18" s="45"/>
      <c r="J18" s="45"/>
      <c r="K18" s="45"/>
      <c r="L18" s="11"/>
    </row>
    <row r="19" spans="1:12" ht="31.5" customHeight="1">
      <c r="A19" s="7">
        <v>8</v>
      </c>
      <c r="B19" s="38" t="s">
        <v>37</v>
      </c>
      <c r="C19" s="39" t="s">
        <v>38</v>
      </c>
      <c r="D19" s="32" t="s">
        <v>24</v>
      </c>
      <c r="E19" s="35">
        <v>5</v>
      </c>
      <c r="F19" s="31">
        <v>120000</v>
      </c>
      <c r="G19" s="23">
        <f t="shared" si="0"/>
        <v>600000</v>
      </c>
      <c r="H19" s="23">
        <v>119000</v>
      </c>
      <c r="I19" s="45"/>
      <c r="J19" s="45"/>
      <c r="K19" s="45"/>
      <c r="L19" s="11"/>
    </row>
    <row r="20" spans="1:12" ht="31.5" customHeight="1">
      <c r="A20" s="7">
        <v>9</v>
      </c>
      <c r="B20" s="33" t="s">
        <v>39</v>
      </c>
      <c r="C20" s="34" t="s">
        <v>40</v>
      </c>
      <c r="D20" s="32" t="s">
        <v>24</v>
      </c>
      <c r="E20" s="35">
        <v>21</v>
      </c>
      <c r="F20" s="31">
        <v>115000</v>
      </c>
      <c r="G20" s="23">
        <f t="shared" si="0"/>
        <v>2415000</v>
      </c>
      <c r="H20" s="23">
        <v>114000</v>
      </c>
      <c r="I20" s="45"/>
      <c r="J20" s="45"/>
      <c r="K20" s="45"/>
      <c r="L20" s="11"/>
    </row>
    <row r="21" spans="1:12" ht="31.5" customHeight="1">
      <c r="A21" s="7">
        <v>10</v>
      </c>
      <c r="B21" s="33" t="s">
        <v>39</v>
      </c>
      <c r="C21" s="34" t="s">
        <v>41</v>
      </c>
      <c r="D21" s="32" t="s">
        <v>24</v>
      </c>
      <c r="E21" s="35">
        <v>6</v>
      </c>
      <c r="F21" s="31">
        <v>115000</v>
      </c>
      <c r="G21" s="23">
        <f t="shared" si="0"/>
        <v>690000</v>
      </c>
      <c r="H21" s="23">
        <v>114000</v>
      </c>
      <c r="I21" s="45"/>
      <c r="J21" s="45"/>
      <c r="K21" s="45"/>
      <c r="L21" s="11"/>
    </row>
    <row r="22" spans="1:12" ht="31.5" customHeight="1">
      <c r="A22" s="7">
        <v>11</v>
      </c>
      <c r="B22" s="33" t="s">
        <v>42</v>
      </c>
      <c r="C22" s="34" t="s">
        <v>43</v>
      </c>
      <c r="D22" s="34" t="s">
        <v>44</v>
      </c>
      <c r="E22" s="35">
        <v>26</v>
      </c>
      <c r="F22" s="31">
        <v>115000</v>
      </c>
      <c r="G22" s="23">
        <f t="shared" si="0"/>
        <v>2990000</v>
      </c>
      <c r="H22" s="23">
        <v>114000</v>
      </c>
      <c r="I22" s="45"/>
      <c r="J22" s="45"/>
      <c r="K22" s="45"/>
      <c r="L22" s="11"/>
    </row>
    <row r="23" spans="1:12" ht="31.5" customHeight="1">
      <c r="A23" s="7">
        <v>12</v>
      </c>
      <c r="B23" s="33" t="s">
        <v>42</v>
      </c>
      <c r="C23" s="34" t="s">
        <v>45</v>
      </c>
      <c r="D23" s="34" t="s">
        <v>44</v>
      </c>
      <c r="E23" s="35">
        <v>4</v>
      </c>
      <c r="F23" s="31">
        <v>115000</v>
      </c>
      <c r="G23" s="23">
        <f t="shared" si="0"/>
        <v>460000</v>
      </c>
      <c r="H23" s="23">
        <v>114000</v>
      </c>
      <c r="I23" s="45"/>
      <c r="J23" s="45"/>
      <c r="K23" s="45"/>
      <c r="L23" s="11"/>
    </row>
    <row r="24" spans="1:12" ht="31.5" customHeight="1">
      <c r="A24" s="7">
        <v>13</v>
      </c>
      <c r="B24" s="32" t="s">
        <v>46</v>
      </c>
      <c r="C24" s="40" t="s">
        <v>47</v>
      </c>
      <c r="D24" s="35" t="s">
        <v>27</v>
      </c>
      <c r="E24" s="35">
        <v>47</v>
      </c>
      <c r="F24" s="31">
        <v>143775</v>
      </c>
      <c r="G24" s="23">
        <f t="shared" si="0"/>
        <v>6757425</v>
      </c>
      <c r="H24" s="23"/>
      <c r="I24" s="45"/>
      <c r="J24" s="45"/>
      <c r="K24" s="45">
        <v>143000</v>
      </c>
      <c r="L24" s="11"/>
    </row>
    <row r="25" spans="1:12" ht="31.5" customHeight="1">
      <c r="A25" s="7">
        <v>14</v>
      </c>
      <c r="B25" s="41" t="s">
        <v>48</v>
      </c>
      <c r="C25" s="41" t="s">
        <v>48</v>
      </c>
      <c r="D25" s="35" t="s">
        <v>27</v>
      </c>
      <c r="E25" s="35">
        <v>1100</v>
      </c>
      <c r="F25" s="31">
        <v>240</v>
      </c>
      <c r="G25" s="23">
        <f t="shared" si="0"/>
        <v>264000</v>
      </c>
      <c r="H25" s="23"/>
      <c r="I25" s="45">
        <v>220</v>
      </c>
      <c r="J25" s="45">
        <v>180</v>
      </c>
      <c r="K25" s="45"/>
      <c r="L25" s="11"/>
    </row>
    <row r="26" spans="1:12" ht="31.5" customHeight="1">
      <c r="A26" s="7">
        <v>15</v>
      </c>
      <c r="B26" s="32" t="s">
        <v>49</v>
      </c>
      <c r="C26" s="40" t="s">
        <v>50</v>
      </c>
      <c r="D26" s="35" t="s">
        <v>44</v>
      </c>
      <c r="E26" s="35">
        <v>10</v>
      </c>
      <c r="F26" s="42">
        <v>334750</v>
      </c>
      <c r="G26" s="23">
        <f t="shared" si="0"/>
        <v>3347500</v>
      </c>
      <c r="H26" s="23"/>
      <c r="I26" s="45"/>
      <c r="J26" s="45"/>
      <c r="K26" s="45">
        <v>334000</v>
      </c>
      <c r="L26" s="11">
        <v>318920</v>
      </c>
    </row>
    <row r="27" spans="1:12" ht="31.5" customHeight="1">
      <c r="A27" s="7">
        <v>16</v>
      </c>
      <c r="B27" s="32" t="s">
        <v>51</v>
      </c>
      <c r="C27" s="40" t="s">
        <v>52</v>
      </c>
      <c r="D27" s="32" t="s">
        <v>20</v>
      </c>
      <c r="E27" s="35">
        <v>24</v>
      </c>
      <c r="F27" s="31">
        <v>283742</v>
      </c>
      <c r="G27" s="23">
        <f t="shared" si="0"/>
        <v>6809808</v>
      </c>
      <c r="H27" s="23"/>
      <c r="I27" s="45"/>
      <c r="J27" s="45"/>
      <c r="K27" s="45">
        <v>283000</v>
      </c>
      <c r="L27" s="11"/>
    </row>
    <row r="28" spans="1:12" ht="31.5" customHeight="1">
      <c r="A28" s="7">
        <v>17</v>
      </c>
      <c r="B28" s="33" t="s">
        <v>53</v>
      </c>
      <c r="C28" s="30" t="s">
        <v>54</v>
      </c>
      <c r="D28" s="43" t="s">
        <v>20</v>
      </c>
      <c r="E28" s="35">
        <v>4</v>
      </c>
      <c r="F28" s="31">
        <v>737300</v>
      </c>
      <c r="G28" s="23">
        <f t="shared" si="0"/>
        <v>2949200</v>
      </c>
      <c r="H28" s="23">
        <v>737000</v>
      </c>
      <c r="I28" s="45"/>
      <c r="J28" s="45"/>
      <c r="K28" s="45"/>
      <c r="L28" s="11"/>
    </row>
    <row r="29" spans="1:12" ht="17.25" customHeight="1">
      <c r="A29" s="24"/>
      <c r="B29" s="53" t="s">
        <v>60</v>
      </c>
      <c r="C29" s="54"/>
      <c r="D29" s="54"/>
      <c r="E29" s="54"/>
      <c r="F29" s="54"/>
      <c r="G29" s="54"/>
      <c r="H29" s="54"/>
      <c r="I29" s="54"/>
      <c r="J29" s="54"/>
      <c r="K29" s="54"/>
      <c r="L29" s="25"/>
    </row>
    <row r="30" spans="1:12" ht="21.75" customHeight="1">
      <c r="A30" s="3"/>
      <c r="B30" s="49" t="s">
        <v>19</v>
      </c>
      <c r="C30" s="49"/>
      <c r="D30" s="49"/>
      <c r="E30" s="49"/>
      <c r="F30" s="49"/>
      <c r="G30" s="49"/>
      <c r="H30" s="19"/>
      <c r="I30" s="21"/>
      <c r="J30" s="21"/>
      <c r="K30" s="21"/>
      <c r="L30" s="12"/>
    </row>
    <row r="31" spans="1:12" ht="18.75" customHeight="1">
      <c r="A31" s="4" t="s">
        <v>9</v>
      </c>
      <c r="B31" s="49" t="s">
        <v>61</v>
      </c>
      <c r="C31" s="49"/>
      <c r="D31" s="49"/>
      <c r="E31" s="49"/>
      <c r="F31" s="49"/>
      <c r="G31" s="49"/>
      <c r="H31" s="49"/>
      <c r="I31" s="49"/>
      <c r="J31" s="49"/>
      <c r="K31" s="49"/>
      <c r="L31" s="49"/>
    </row>
    <row r="32" spans="1:12" ht="18.75" customHeight="1">
      <c r="A32" s="4" t="s">
        <v>10</v>
      </c>
      <c r="B32" s="49" t="s">
        <v>65</v>
      </c>
      <c r="C32" s="49"/>
      <c r="D32" s="49"/>
      <c r="E32" s="49"/>
      <c r="F32" s="49"/>
      <c r="G32" s="49"/>
      <c r="H32" s="49"/>
      <c r="I32" s="49"/>
      <c r="J32" s="49"/>
      <c r="K32" s="49"/>
      <c r="L32" s="49"/>
    </row>
    <row r="33" spans="1:12" ht="18.75" customHeight="1">
      <c r="A33" s="4" t="s">
        <v>69</v>
      </c>
      <c r="B33" s="49" t="s">
        <v>62</v>
      </c>
      <c r="C33" s="49"/>
      <c r="D33" s="49"/>
      <c r="E33" s="49"/>
      <c r="F33" s="49"/>
      <c r="G33" s="49"/>
      <c r="H33" s="49"/>
      <c r="I33" s="49"/>
      <c r="J33" s="49"/>
      <c r="K33" s="49"/>
      <c r="L33" s="49"/>
    </row>
    <row r="34" spans="1:12" ht="18.75" customHeight="1">
      <c r="A34" s="4" t="s">
        <v>70</v>
      </c>
      <c r="B34" s="49" t="s">
        <v>63</v>
      </c>
      <c r="C34" s="49"/>
      <c r="D34" s="49"/>
      <c r="E34" s="49"/>
      <c r="F34" s="49"/>
      <c r="G34" s="49"/>
      <c r="H34" s="49"/>
      <c r="I34" s="49"/>
      <c r="J34" s="49"/>
      <c r="K34" s="49"/>
      <c r="L34" s="49"/>
    </row>
    <row r="35" spans="1:12" ht="18.75" customHeight="1">
      <c r="A35" s="4" t="s">
        <v>71</v>
      </c>
      <c r="B35" s="49" t="s">
        <v>64</v>
      </c>
      <c r="C35" s="49"/>
      <c r="D35" s="49"/>
      <c r="E35" s="49"/>
      <c r="F35" s="49"/>
      <c r="G35" s="49"/>
      <c r="H35" s="49"/>
      <c r="I35" s="49"/>
      <c r="J35" s="49"/>
      <c r="K35" s="49"/>
      <c r="L35" s="49"/>
    </row>
    <row r="36" spans="1:12" ht="18.75" customHeight="1">
      <c r="A36" s="4" t="s">
        <v>72</v>
      </c>
      <c r="B36" s="49" t="s">
        <v>66</v>
      </c>
      <c r="C36" s="49"/>
      <c r="D36" s="49"/>
      <c r="E36" s="49"/>
      <c r="F36" s="49"/>
      <c r="G36" s="49"/>
      <c r="H36" s="49"/>
      <c r="I36" s="49"/>
      <c r="J36" s="49"/>
      <c r="K36" s="49"/>
      <c r="L36" s="49"/>
    </row>
    <row r="37" spans="1:12" ht="18.75" customHeight="1">
      <c r="A37" s="4" t="s">
        <v>73</v>
      </c>
      <c r="B37" s="49" t="s">
        <v>67</v>
      </c>
      <c r="C37" s="49"/>
      <c r="D37" s="49"/>
      <c r="E37" s="49"/>
      <c r="F37" s="49"/>
      <c r="G37" s="49"/>
      <c r="H37" s="49"/>
      <c r="I37" s="49"/>
      <c r="J37" s="49"/>
      <c r="K37" s="49"/>
      <c r="L37" s="49"/>
    </row>
    <row r="38" spans="1:12" ht="18.75" customHeight="1">
      <c r="A38" s="4" t="s">
        <v>74</v>
      </c>
      <c r="B38" s="49" t="s">
        <v>68</v>
      </c>
      <c r="C38" s="49"/>
      <c r="D38" s="49"/>
      <c r="E38" s="49"/>
      <c r="F38" s="49"/>
      <c r="G38" s="49"/>
      <c r="H38" s="49"/>
      <c r="I38" s="49"/>
      <c r="J38" s="49"/>
      <c r="K38" s="49"/>
      <c r="L38" s="49"/>
    </row>
    <row r="39" spans="1:12" ht="29.25" customHeight="1">
      <c r="A39" s="4" t="s">
        <v>75</v>
      </c>
      <c r="B39" s="50" t="s">
        <v>12</v>
      </c>
      <c r="C39" s="50"/>
      <c r="D39" s="50"/>
      <c r="E39" s="50"/>
      <c r="F39" s="50"/>
      <c r="G39" s="50"/>
      <c r="H39" s="50"/>
      <c r="I39" s="50"/>
      <c r="J39" s="50"/>
      <c r="K39" s="50"/>
      <c r="L39" s="50"/>
    </row>
    <row r="40" spans="1:12" ht="14.25" customHeight="1">
      <c r="A40" s="4"/>
      <c r="B40" s="8"/>
      <c r="C40" s="8"/>
      <c r="D40" s="8"/>
      <c r="E40" s="8"/>
      <c r="F40" s="8"/>
      <c r="G40" s="8"/>
      <c r="H40" s="18"/>
      <c r="I40" s="20"/>
      <c r="J40" s="20"/>
      <c r="K40" s="20"/>
      <c r="L40" s="8"/>
    </row>
    <row r="41" spans="1:12" ht="14.25" customHeight="1">
      <c r="A41" s="4"/>
      <c r="B41" s="8"/>
      <c r="C41" s="8"/>
      <c r="D41" s="8"/>
      <c r="E41" s="8"/>
      <c r="F41" s="8"/>
      <c r="G41" s="8"/>
      <c r="H41" s="18"/>
      <c r="I41" s="20"/>
      <c r="J41" s="20"/>
      <c r="K41" s="20"/>
      <c r="L41" s="8"/>
    </row>
    <row r="42" spans="2:12" ht="14.25" customHeight="1">
      <c r="B42" s="48"/>
      <c r="C42" s="48"/>
      <c r="D42" s="48"/>
      <c r="E42" s="14"/>
      <c r="F42" s="13"/>
      <c r="G42" s="13"/>
      <c r="H42" s="13"/>
      <c r="I42" s="13"/>
      <c r="J42" s="13"/>
      <c r="K42" s="13"/>
      <c r="L42" s="5"/>
    </row>
    <row r="43" spans="2:12" ht="11.25" customHeight="1">
      <c r="B43" s="46"/>
      <c r="C43" s="46"/>
      <c r="D43" s="46"/>
      <c r="E43" s="14"/>
      <c r="F43" s="47"/>
      <c r="G43" s="17"/>
      <c r="H43" s="17"/>
      <c r="I43" s="17"/>
      <c r="J43" s="17"/>
      <c r="K43" s="17"/>
      <c r="L43" s="5"/>
    </row>
    <row r="44" spans="2:12" ht="13.5" customHeight="1">
      <c r="B44" s="48" t="s">
        <v>76</v>
      </c>
      <c r="C44" s="48"/>
      <c r="D44" s="13"/>
      <c r="E44" s="14"/>
      <c r="F44" s="13"/>
      <c r="G44" s="13" t="s">
        <v>77</v>
      </c>
      <c r="H44" s="13"/>
      <c r="I44" s="13"/>
      <c r="J44" s="13"/>
      <c r="K44" s="13"/>
      <c r="L44" s="6"/>
    </row>
    <row r="45" spans="2:12" ht="14.25">
      <c r="B45" s="15"/>
      <c r="C45" s="15"/>
      <c r="D45" s="15"/>
      <c r="E45" s="14"/>
      <c r="F45" s="16"/>
      <c r="G45" s="16"/>
      <c r="H45" s="16"/>
      <c r="I45" s="16"/>
      <c r="J45" s="16"/>
      <c r="K45" s="16"/>
      <c r="L45" s="14"/>
    </row>
    <row r="46" spans="2:12" ht="17.25" customHeight="1">
      <c r="B46" s="15" t="s">
        <v>5</v>
      </c>
      <c r="C46" s="15"/>
      <c r="D46" s="15"/>
      <c r="E46" s="14"/>
      <c r="F46" s="14"/>
      <c r="G46" s="16" t="s">
        <v>6</v>
      </c>
      <c r="H46" s="16"/>
      <c r="I46" s="16"/>
      <c r="J46" s="16"/>
      <c r="K46" s="16"/>
      <c r="L46" s="14"/>
    </row>
  </sheetData>
  <sheetProtection/>
  <mergeCells count="16">
    <mergeCell ref="B32:L32"/>
    <mergeCell ref="B30:G30"/>
    <mergeCell ref="A6:L6"/>
    <mergeCell ref="A7:L7"/>
    <mergeCell ref="A8:L8"/>
    <mergeCell ref="B31:L31"/>
    <mergeCell ref="B29:K29"/>
    <mergeCell ref="B42:D42"/>
    <mergeCell ref="B44:C44"/>
    <mergeCell ref="B33:L33"/>
    <mergeCell ref="B34:L34"/>
    <mergeCell ref="B35:L35"/>
    <mergeCell ref="B36:L36"/>
    <mergeCell ref="B37:L37"/>
    <mergeCell ref="B38:L38"/>
    <mergeCell ref="B39:L39"/>
  </mergeCells>
  <dataValidations count="2">
    <dataValidation allowBlank="1" showInputMessage="1" showErrorMessage="1" prompt="Введите наименование на гос.языке" sqref="L43:L44 D26:F27 B25:C25 B30:B38"/>
    <dataValidation allowBlank="1" showInputMessage="1" showErrorMessage="1" prompt="Введите краткую хар-ку на рус.языке" sqref="B26:B27"/>
  </dataValidations>
  <printOptions/>
  <pageMargins left="0" right="0" top="0.35433070866141736" bottom="0.35433070866141736" header="0.31496062992125984" footer="0.31496062992125984"/>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7" sqref="F17"/>
    </sheetView>
  </sheetViews>
  <sheetFormatPr defaultColWidth="8.8515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2023-03-02T14:40:14Z</dcterms:modified>
  <cp:category/>
  <cp:version/>
  <cp:contentType/>
  <cp:contentStatus/>
</cp:coreProperties>
</file>