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00"/>
  </bookViews>
  <sheets>
    <sheet name="Л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12"/>
</calcChain>
</file>

<file path=xl/sharedStrings.xml><?xml version="1.0" encoding="utf-8"?>
<sst xmlns="http://schemas.openxmlformats.org/spreadsheetml/2006/main" count="107" uniqueCount="107">
  <si>
    <t>Наименование</t>
  </si>
  <si>
    <t>Кол-во</t>
  </si>
  <si>
    <t xml:space="preserve">АСПИРАЦИОННАЯ ТРУБКА WULLSTEIN, КОНИЧЕСКАЯ </t>
  </si>
  <si>
    <t>ХИРУРГИЧЕСКИЕ НОЖНИЦЫ, ИЗОГНУТЫЕ, ОСТР./ОСТР., ТОНКИЕ, 10,5 СМ</t>
  </si>
  <si>
    <t xml:space="preserve">МИКРОПИНЦЕТ УШНОЙ ПРЯМОЙ, ЗУБЧ. </t>
  </si>
  <si>
    <t>ПИНЦЕТ WULLSTEIN, ОВАЛЬНЫЙ, ПРЯМОЙ</t>
  </si>
  <si>
    <t>КРЮЧОК DAY УШНОЙ, БОЛЬШОЙ, 16СМ</t>
  </si>
  <si>
    <t>НОЖ BEALES СУХОЖИЛЬНЫЙ, 16СМ</t>
  </si>
  <si>
    <t xml:space="preserve">КРЮЧОК SHAMBAUGH, 0.6MM, 90 ГРАД. </t>
  </si>
  <si>
    <t xml:space="preserve">КРЮЧОК SHAMBAUGH, 1MM, 90 ГРАД. </t>
  </si>
  <si>
    <t xml:space="preserve">КРЮЧОК SHAMBAUGH, 2.5MM, ИЗОГН. НА 90 ° </t>
  </si>
  <si>
    <t xml:space="preserve">НОЖ ROSEN, ДИСКОВЫЙ, 2.6MM, 45 ° </t>
  </si>
  <si>
    <t xml:space="preserve">НОЖ ROSEN  ДИСКОВЫЙ,  2.5MM, 90 ° </t>
  </si>
  <si>
    <t>ТЕЛЕСКОП  AC   4X185MM 30°/105°</t>
  </si>
  <si>
    <t>ТЕЛЕСКОП  AC  4X185MM 0°/105°</t>
  </si>
  <si>
    <t>ТЕЛЕСКОП  AC  4X185MM 70°/105°</t>
  </si>
  <si>
    <t>НОЖ AUSTIN СЕРПОВИДНЫЙ, 3X1 MM</t>
  </si>
  <si>
    <t>ЭЛЕВАТОР FREER,  19,5CM 4.5MM, ТУП./ОСТР.</t>
  </si>
  <si>
    <t xml:space="preserve">ЭЛЕВАТОР COTTLE ПЕРИОСТАТИЧЕСКИЙ </t>
  </si>
  <si>
    <t>КЮРЕТКА ОВАЛЬНАЯ, 55 °, 19,5 СМ</t>
  </si>
  <si>
    <t>КЮРЕТКА ДЛЯ ПОЛОСТИ, ОВАЛЬНАЯ, 19СМ, С1</t>
  </si>
  <si>
    <t>ТРУБКА FRAZIER АСПИРАЦИОННАЯ, 2,0 ММ</t>
  </si>
  <si>
    <t>ТРУБКА FRAZIER АСПИРАЦИОННАЯ, 2,3 ММ</t>
  </si>
  <si>
    <t>ТРУБКА FRAZIER АСПИРАЦИОННАЯ, 3,0 ММ</t>
  </si>
  <si>
    <t>АНТРАЛЬНАЯ КАНЮЛЯ EICKEN-KILLIAN, 2,5MM</t>
  </si>
  <si>
    <t>АНТРАЛЬНАЯ КАНЮЛЯ EICKEN-KILLIAN, 3 MM</t>
  </si>
  <si>
    <t>ЩИПЦЫ, ИЗОГНУТЫЕ НА 90 ВВЕРХ, 15ММ, ЗУБЦЫ РАСПОЛОЖЕНЫ ВЕРТИКАЛЬНО 1.5MM80</t>
  </si>
  <si>
    <t>ЩИПЦЫ С ДИСКОВЫМ РЕЗЦОМ, ИЗОГНУТЫЕ, 3.5ММ</t>
  </si>
  <si>
    <t>ЩИПЦЫ С ДИСКОВЫМ РЕЗЦОМ, ПРЯМЫЕ, 3.5ММ</t>
  </si>
  <si>
    <t xml:space="preserve">ЩИПЦЫ АНТРАЛЬНЫЕ, ИЗОГНУТЫЕ ВВЕРХ 2.5X6.5MM    </t>
  </si>
  <si>
    <t>ЩИПЦИ С КАНАЛОМ ДЛЯ АСПИРАЦИИ, ИЗОГНУТЫЙ ВВЕРХ НА 45, 2.5X5MM</t>
  </si>
  <si>
    <t>РАСПАТОР ДЛЯ НОСОВОЙ ПЕРЕГОРОДКИ, 8 ММ</t>
  </si>
  <si>
    <t>НОЖ PLESTER ЛОСКУТНЫЙ, 3.5 ММ</t>
  </si>
  <si>
    <t>МИКРОИГЛА, СЛЕГКА ИЗОГНУТАЯ, ОСТРОКОНЕЧНАЯ, 16</t>
  </si>
  <si>
    <t>АСПИРАЦИОННАЯ КАНЮЛЯ BARON, 13см  диаметр 1,2мм 3</t>
  </si>
  <si>
    <t>АСПИРАЦИОННАЯ КАНЮЛЯ BARON, 13CM 1,7MM, 5</t>
  </si>
  <si>
    <t>АСПИРАЦИОННАЯ КАНЮЛЯ BARON, 13CM 2,3MM, 7</t>
  </si>
  <si>
    <t>НОЖНИЦЫ BELLUCCI, 4,5MM, ПРЯМЫЕ, ОСТРОКОНЕЧНЫЕ</t>
  </si>
  <si>
    <t xml:space="preserve">АНТРАЛЬНАЯ КАНЮЛЯ EICKEN-KILLIAN изогнутая,  с замком ЛЮЕР, диаметр 3мм.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</si>
  <si>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>НОЖНИЦЫ НАЗАЛЬНЫЕ, ИЗОГНУТЫЕ ВПРАВО, 135ММ</t>
  </si>
  <si>
    <t>ЩИПЦИ С КАНАЛОМ ДЛЯ АСПИРАЦИИ, ИЗОГНУТАЯ ВВЕРХ НА 45, 3.6X8MM</t>
  </si>
  <si>
    <t>ЩИПЦЫ С КАНАЛОМ ДЛЯ АСПИРАЦИИ, ПРЯМЫЕ, 3.6X8MM</t>
  </si>
  <si>
    <t>ЭЛЕВАТОР-КЮРЕТКА HOUSE 12X1X160MM</t>
  </si>
  <si>
    <t xml:space="preserve">АСПИРАЦИОННАЯ ТРУБКА WULLSTEIN, КОНИЧЕСКАЯ с замком LUER. Общая длина 16см.Вес 0,04кг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</si>
  <si>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АСПИРАЦИОННАЯ КАНЮЛЯ BARON,отсасывающая изогнутая, с замком LUER. Общая длина 13см  диаметр 1,2мм 3, используется в отохирургии, вес 0,032кг.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</si>
  <si>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АСПИРАЦИОННАЯ КАНЮЛЯ BARON,отсасывающая, изогнутая, с замком LUER. Общая длина 13см  диаметр 1,7мм 5, 3, вес 0,032кг, используется в отохирургии.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</si>
  <si>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АСПИРАЦИОННАЯ КАНЮЛЯ BARON,отсасывающая, изогнутая, с замком LUER. Общая длина 13см  диаметр 2,3мм 7, вес 0,032кг, используется в отохирургии.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</si>
  <si>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РАСПАТОР ДЛЯ НОСОВОЙ ПЕРЕГОРОДКИ,слегка изогнутый диаметр 8мм, длина 18см. Вес 0,045кг.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</si>
  <si>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ХИРУРГИЧЕСКИЕ НОЖНИЦЫ, ИЗОГНУТЫЕ, ОСТР./ОСТР., ТОНКИЕ, ДЕЛИКАТНЫЕ длина 10,5см. 0,0418кг.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</si>
  <si>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ПИНЦЕТ УШНОЙ  WULLSTEIN, ПРЯМОЙ c браншами 1,2х0,9мм. Используется в отохирургии. Вес 0,025кг.Наличие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</si>
  <si>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НОЖНИЦЫ BELLUCCI, МАЛЫЕ,ПРЯМЫЕ, ТОНКИЕ ОСТРОКОНЕЧНЫЕс лезвиями 4,5мм, рабочая длина 8см, вес 0,065кг. Используются в отохирургии.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</si>
  <si>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МИКРОНОЖ PLESTER круглый, лоскутный диаметр 3.5мм, длина 16см. Вес 0,022кг.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</si>
  <si>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НОЖ-МИКРО BEALES СУХОЖИЛЬНЫЙ, серповидной формы общая длина 16см Вес 0,022кг.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</si>
  <si>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ЭЛЕВАТОР HOUSE  для мягких тканей. Длина рабочей части 12мм ширина 1мм и общая длина 16см. Вес 0,023кг.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</si>
  <si>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МИКРОИГЛА, СЛЕГКА ИЗОГНУТАЯ, ОСТРОКОНЕЧНАЯ, 16см. Вес 0,018кг.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</si>
  <si>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КРЮЧОК SHAMBAUGH, 0.6MM, изогнут под углом 90 градусов. Вес 0,024кг.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</si>
  <si>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КРЮЧОК SHAMBAUGH, 1MM,под углом 90 ГРАДУСОВ. Вес 0,022кг.Наличие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</si>
  <si>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КРЮЧОК SHAMBAUGH, 2.5MM, ИЗОГН. НА 90 ° Вес 0,022кг.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</si>
  <si>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МИКРО-НОЖ ROSEN, ДИСКОВЫЙ, диаметр рабочей части 2.6MM,под углом 45 градусов. Вес 0,023кг.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</si>
  <si>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МИКРО-НОЖ ROSEN, ДИСКОВЫЙ, диаметр рабочей части 2.5MM,под углом 90 градусов. Вес 0,022кг.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</si>
  <si>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Автоклавируемый широкоугольный передний ТЕЛЕСКОП АС 4х185мм, Блестящее изображение высокой четкости,прямое направление обзора 0 / угол обзора 105 прибл. Сверхвысокая прочность. Стерилизуемый в автоклаве при избыточном давлении 2 бар(134°)Вес 0,210кг.Наличие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</si>
  <si>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НОЖ AUSTIN СЕРПОВИДНЫЙ,деликатный, остроконечный 3X1. Длина 16см.Вес 0,021кг.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</si>
  <si>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ЭЛЕВАТОР FREER,  19,5CM 4.5MM, двухсторонний, с одной тупой и другой острой строной. Рифленная ручка. Вес 0,028кг.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</si>
  <si>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ЭЛЕВАТОР COTTLE ПЕРИОСТАТИЧЕСКИЙ. Двухсторонний, острый и тупой,градуированный.Общая длина 20см.  Вес 0,031кг.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</si>
  <si>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КЮРЕТКА ДЛЯ ЛОБНОЙ ПАЗУХИ, ОВАЛЬНАЯ, под углом 55 °градусов, длина 19,5 см. Вес 0,03кг.Наличие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</si>
  <si>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КЮРЕТКА ДЛЯ ПОЛОСТИ, ОВАЛЬНАЯ, 19СМ, размер 1. Вес 0,031кг.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</si>
  <si>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ТРУБКА FRAZIER АСПИРАЦИОННАЯ,изогнутая диаметр 2,0мм, с отвертсием регулировки потока. длина 18,5см. Вес 0,026кг.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</si>
  <si>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ТРУБКА FRAZIER АСПИРАЦИОННАЯ,изогнутая диаметр 2,3мм, с отвертсием регулировки потока. длина 18,5см. Вес 0,025кг.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</si>
  <si>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ТРУБКА FRAZIER АСПИРАЦИОННАЯ,изогнутая диаметр 3,0мм, с отвертсием регулировки потока. длина 18,5см.Вес 0,026кг.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</si>
  <si>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АНТРАЛЬНАЯ КАНЮЛЯ EICKEN-KILLIAN изогнутая,  с замком ЛЮЕР, диаметр 2,5мм. Вес 0,019кг.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</si>
  <si>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НОЖНИЦЫ НАЗАЛЬНЫЕ, ИЗОГНУТЫЕ ВПРАВО,одно зубчатое лезвие длина рабочей части 135мм .Вес 0,0418кг.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</si>
  <si>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ЩИПЦЫ, ИЗОГНУТЫЕ НА 90 ВВЕРХ, 15ММ, ЗУБЦЫ РАСПОЛОЖЕНЫ ВЕРТИКАЛЬНО даметр 1.5мм, рабочая длина 80мм. Вес 0,038кг.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</si>
  <si>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ЩИПЦЫ С КАНАЛОМ ДЛЯ АСПИРАЦИИ, ПРЯМЫЕ, 3.6мм, рабочая длина 11см. Вес 0,039кг.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</si>
  <si>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ЩИПЦЫ С КАНАЛОМ ДЛЯ АСПИРАЦИИ, ИЗОГНУТАЯ ВВЕРХ НА 45, диаметр 3,6мм, рабочая длина 11см. Вес 0,039кг.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</si>
  <si>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ЩИПЦЫ АНТРАЛЬНЫЕ, ИЗОГНУТЫЕ ВВЕРХ 2.5X6.5мм, длина рабочей части 100мм.  Вес 0,037кг.Наличие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</si>
  <si>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t xml:space="preserve">ЩИПЦИ С КАНАЛОМ ДЛЯ АСПИРАЦИИ, ИЗОГНУТЫЙ ВВЕРХ НА 45,ложкообразные бранши, длина рабочей части 110мм, диаметр 2,5мм. с оединением для промывания.вес 0,038кг.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</si>
  <si>
    <r>
      <t>МИКРОПИНЦЕТ УШНОЙ ПРЯМОЙ,подвижные, зубчатые  бранши размером 3х0,6мм. Ис</t>
    </r>
    <r>
      <rPr>
        <b/>
        <sz val="10"/>
        <rFont val="Times New Roman"/>
        <family val="1"/>
        <charset val="204"/>
      </rPr>
      <t xml:space="preserve">пользуется в отохирургии. </t>
    </r>
    <r>
      <rPr>
        <sz val="10"/>
        <rFont val="Times New Roman"/>
        <family val="1"/>
        <charset val="204"/>
      </rPr>
      <t xml:space="preserve">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</si>
  <si>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r>
      <t>КРЮЧОК DAY УШНОЙ, БОЛЬШОЙ, под углом 90</t>
    </r>
    <r>
      <rPr>
        <sz val="10"/>
        <rFont val="Calibri"/>
        <family val="2"/>
        <charset val="204"/>
      </rPr>
      <t xml:space="preserve">°, общая длина </t>
    </r>
    <r>
      <rPr>
        <sz val="10"/>
        <rFont val="Times New Roman"/>
        <family val="1"/>
        <charset val="204"/>
      </rPr>
      <t xml:space="preserve">16см, рифленная ручка. Вес 0,035кг.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</si>
  <si>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r>
      <t>Автоклавируемый широкоугольный передний ТЕЛЕСКОП АС 4х185мм, Блестящее изображение высокой четкости, передне-боковое видение 30градусов. Сверхвысокая прочность.Стерилизуемый в автоклаве при избыточном давлении 2 бар(134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 xml:space="preserve">)Вес 0,210кг.Наличие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</si>
  <si>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r>
      <t>Автоклавируемый широкоугольный передний ТЕЛЕСКОП АС 4х185мм, Блестящее изображение высокой четкости,боковое видение 70градусов. Сверхвысокая прочность. Стерилизуемый в автоклаве при избыточном давлении 2 бар(134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 xml:space="preserve">)Вес 0,195кг.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</si>
  <si>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r>
      <t>ЩИПЦЫ С ДИСКОВЫМ РЕЗЦОМ, загнутые вверх на 65 градусов сирригационным коннектором для промывания, для лобной пазухи. с вращающейся рабочей частью на 360</t>
    </r>
    <r>
      <rPr>
        <sz val="10"/>
        <rFont val="Calibri"/>
        <family val="2"/>
        <charset val="204"/>
      </rPr>
      <t xml:space="preserve"> °</t>
    </r>
    <r>
      <rPr>
        <sz val="10"/>
        <rFont val="Times New Roman"/>
        <family val="1"/>
        <charset val="204"/>
      </rPr>
      <t xml:space="preserve">. Длина 18см, диаметр 3.5мм. Вес 0,0415кг.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</si>
  <si>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r>
      <t>ЩИПЦЫ С ДИСКОВЫМ РЕЗЦОМ, прямые  с ирригационным коннектором для промывания, для лобной пазухи. с вращающейся рабочей частью на 360</t>
    </r>
    <r>
      <rPr>
        <sz val="10"/>
        <rFont val="Calibri"/>
        <family val="2"/>
        <charset val="204"/>
      </rPr>
      <t xml:space="preserve"> °</t>
    </r>
    <r>
      <rPr>
        <sz val="10"/>
        <rFont val="Times New Roman"/>
        <family val="1"/>
        <charset val="204"/>
      </rPr>
      <t xml:space="preserve">. Длина 18см, диаметр 3.5мм. Вес 0,0415кг.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код, </t>
    </r>
  </si>
  <si>
    <t>№ лота</t>
  </si>
  <si>
    <t>Сумма, выделенная для закупа, тенге</t>
  </si>
  <si>
    <t>Цена за единицу, тенге</t>
  </si>
  <si>
    <t>Техническая характеристика</t>
  </si>
  <si>
    <t>ТОО "Адифарм"</t>
  </si>
  <si>
    <t>ТОО "ФармГранд"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</si>
  <si>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</si>
  <si>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</si>
  <si>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</si>
  <si>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</si>
  <si>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</si>
  <si>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</si>
  <si>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</si>
  <si>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медицинских изделий </t>
  </si>
  <si>
    <t>02.07.2019г.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</si>
  <si>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</si>
  <si>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2.</t>
  </si>
  <si>
    <t>Начальник отдела гос.закупок</t>
  </si>
  <si>
    <t>Ж.Кыстаубаева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</si>
  <si>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подтверждающие соответствие квалификационным требованиям. </t>
  </si>
  <si>
    <t xml:space="preserve">по лотам № 1-40 признать победителем ТОО "ФармГранд", г.Астана, пр.Ш.Құдайбердіұлы 7, офис 202, на сумму 27 894 850 тенге  </t>
  </si>
  <si>
    <t>Заместитель главного врача по хирургии</t>
  </si>
  <si>
    <t>Н.Жумажанов</t>
  </si>
  <si>
    <t>Заведующая отделением оториноларингологии</t>
  </si>
  <si>
    <t>Г.Мухамадиева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</si>
</sst>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11"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justify" vertical="top"/>
    </xf>
    <xf numFmtId="4" fontId="1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1" fillId="3" borderId="0" xfId="0" applyFont="1" applyFill="1" applyBorder="1" applyAlignment="1" applyProtection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/>
    <xf numFmtId="0" fontId="9" fillId="0" borderId="0" xfId="0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/>
    <xf numFmtId="0" fontId="8" fillId="0" borderId="0" xfId="0" applyFont="1" applyAlignment="1">
      <alignment vertical="center"/>
    </xf>
    <xf numFmtId="3" fontId="8" fillId="0" borderId="0" xfId="0" applyNumberFormat="1" applyFont="1" applyFill="1"/>
    <xf numFmtId="0" fontId="8" fillId="0" borderId="0" xfId="0" applyFont="1" applyFill="1" applyAlignment="1">
      <alignment horizontal="left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83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C1" sqref="C1"/>
    </sheetView>
  </sheetViews>
  <sheetFormatPr defaultRowHeight="12.75"/>
  <cols>
    <col min="1" max="1" width="5.140625" style="1" customWidth="1"/>
    <col min="2" max="2" width="21.140625" style="1" customWidth="1"/>
    <col min="3" max="3" width="86.7109375" style="6" customWidth="1"/>
    <col min="4" max="4" width="11.140625" style="2" customWidth="1"/>
    <col min="5" max="5" width="10.28515625" style="1" customWidth="1"/>
    <col min="6" max="6" width="15" style="1" customWidth="1"/>
    <col min="7" max="7" width="10.85546875" style="1" customWidth="1"/>
    <col min="8" max="8" width="13.5703125" style="1" customWidth="1"/>
    <col min="9" max="237" width="8.7109375" style="1"/>
    <col min="238" max="238" width="39" style="1" customWidth="1"/>
    <col min="239" max="239" width="11.140625" style="1" customWidth="1"/>
    <col min="240" max="240" width="13" style="1" customWidth="1"/>
    <col min="241" max="241" width="16.85546875" style="1" customWidth="1"/>
    <col min="242" max="493" width="8.7109375" style="1"/>
    <col min="494" max="494" width="39" style="1" customWidth="1"/>
    <col min="495" max="495" width="11.140625" style="1" customWidth="1"/>
    <col min="496" max="496" width="13" style="1" customWidth="1"/>
    <col min="497" max="497" width="16.85546875" style="1" customWidth="1"/>
    <col min="498" max="749" width="8.7109375" style="1"/>
    <col min="750" max="750" width="39" style="1" customWidth="1"/>
    <col min="751" max="751" width="11.140625" style="1" customWidth="1"/>
    <col min="752" max="752" width="13" style="1" customWidth="1"/>
    <col min="753" max="753" width="16.85546875" style="1" customWidth="1"/>
    <col min="754" max="1005" width="8.7109375" style="1"/>
    <col min="1006" max="1006" width="39" style="1" customWidth="1"/>
    <col min="1007" max="1007" width="11.140625" style="1" customWidth="1"/>
    <col min="1008" max="1008" width="13" style="1" customWidth="1"/>
    <col min="1009" max="1009" width="16.85546875" style="1" customWidth="1"/>
    <col min="1010" max="1261" width="8.7109375" style="1"/>
    <col min="1262" max="1262" width="39" style="1" customWidth="1"/>
    <col min="1263" max="1263" width="11.140625" style="1" customWidth="1"/>
    <col min="1264" max="1264" width="13" style="1" customWidth="1"/>
    <col min="1265" max="1265" width="16.85546875" style="1" customWidth="1"/>
    <col min="1266" max="1517" width="8.7109375" style="1"/>
    <col min="1518" max="1518" width="39" style="1" customWidth="1"/>
    <col min="1519" max="1519" width="11.140625" style="1" customWidth="1"/>
    <col min="1520" max="1520" width="13" style="1" customWidth="1"/>
    <col min="1521" max="1521" width="16.85546875" style="1" customWidth="1"/>
    <col min="1522" max="1773" width="8.7109375" style="1"/>
    <col min="1774" max="1774" width="39" style="1" customWidth="1"/>
    <col min="1775" max="1775" width="11.140625" style="1" customWidth="1"/>
    <col min="1776" max="1776" width="13" style="1" customWidth="1"/>
    <col min="1777" max="1777" width="16.85546875" style="1" customWidth="1"/>
    <col min="1778" max="2029" width="8.7109375" style="1"/>
    <col min="2030" max="2030" width="39" style="1" customWidth="1"/>
    <col min="2031" max="2031" width="11.140625" style="1" customWidth="1"/>
    <col min="2032" max="2032" width="13" style="1" customWidth="1"/>
    <col min="2033" max="2033" width="16.85546875" style="1" customWidth="1"/>
    <col min="2034" max="2285" width="8.7109375" style="1"/>
    <col min="2286" max="2286" width="39" style="1" customWidth="1"/>
    <col min="2287" max="2287" width="11.140625" style="1" customWidth="1"/>
    <col min="2288" max="2288" width="13" style="1" customWidth="1"/>
    <col min="2289" max="2289" width="16.85546875" style="1" customWidth="1"/>
    <col min="2290" max="2541" width="8.7109375" style="1"/>
    <col min="2542" max="2542" width="39" style="1" customWidth="1"/>
    <col min="2543" max="2543" width="11.140625" style="1" customWidth="1"/>
    <col min="2544" max="2544" width="13" style="1" customWidth="1"/>
    <col min="2545" max="2545" width="16.85546875" style="1" customWidth="1"/>
    <col min="2546" max="2797" width="8.7109375" style="1"/>
    <col min="2798" max="2798" width="39" style="1" customWidth="1"/>
    <col min="2799" max="2799" width="11.140625" style="1" customWidth="1"/>
    <col min="2800" max="2800" width="13" style="1" customWidth="1"/>
    <col min="2801" max="2801" width="16.85546875" style="1" customWidth="1"/>
    <col min="2802" max="3053" width="8.7109375" style="1"/>
    <col min="3054" max="3054" width="39" style="1" customWidth="1"/>
    <col min="3055" max="3055" width="11.140625" style="1" customWidth="1"/>
    <col min="3056" max="3056" width="13" style="1" customWidth="1"/>
    <col min="3057" max="3057" width="16.85546875" style="1" customWidth="1"/>
    <col min="3058" max="3309" width="8.7109375" style="1"/>
    <col min="3310" max="3310" width="39" style="1" customWidth="1"/>
    <col min="3311" max="3311" width="11.140625" style="1" customWidth="1"/>
    <col min="3312" max="3312" width="13" style="1" customWidth="1"/>
    <col min="3313" max="3313" width="16.85546875" style="1" customWidth="1"/>
    <col min="3314" max="3565" width="8.7109375" style="1"/>
    <col min="3566" max="3566" width="39" style="1" customWidth="1"/>
    <col min="3567" max="3567" width="11.140625" style="1" customWidth="1"/>
    <col min="3568" max="3568" width="13" style="1" customWidth="1"/>
    <col min="3569" max="3569" width="16.85546875" style="1" customWidth="1"/>
    <col min="3570" max="3821" width="8.7109375" style="1"/>
    <col min="3822" max="3822" width="39" style="1" customWidth="1"/>
    <col min="3823" max="3823" width="11.140625" style="1" customWidth="1"/>
    <col min="3824" max="3824" width="13" style="1" customWidth="1"/>
    <col min="3825" max="3825" width="16.85546875" style="1" customWidth="1"/>
    <col min="3826" max="4077" width="8.7109375" style="1"/>
    <col min="4078" max="4078" width="39" style="1" customWidth="1"/>
    <col min="4079" max="4079" width="11.140625" style="1" customWidth="1"/>
    <col min="4080" max="4080" width="13" style="1" customWidth="1"/>
    <col min="4081" max="4081" width="16.85546875" style="1" customWidth="1"/>
    <col min="4082" max="4333" width="8.7109375" style="1"/>
    <col min="4334" max="4334" width="39" style="1" customWidth="1"/>
    <col min="4335" max="4335" width="11.140625" style="1" customWidth="1"/>
    <col min="4336" max="4336" width="13" style="1" customWidth="1"/>
    <col min="4337" max="4337" width="16.85546875" style="1" customWidth="1"/>
    <col min="4338" max="4589" width="8.7109375" style="1"/>
    <col min="4590" max="4590" width="39" style="1" customWidth="1"/>
    <col min="4591" max="4591" width="11.140625" style="1" customWidth="1"/>
    <col min="4592" max="4592" width="13" style="1" customWidth="1"/>
    <col min="4593" max="4593" width="16.85546875" style="1" customWidth="1"/>
    <col min="4594" max="4845" width="8.7109375" style="1"/>
    <col min="4846" max="4846" width="39" style="1" customWidth="1"/>
    <col min="4847" max="4847" width="11.140625" style="1" customWidth="1"/>
    <col min="4848" max="4848" width="13" style="1" customWidth="1"/>
    <col min="4849" max="4849" width="16.85546875" style="1" customWidth="1"/>
    <col min="4850" max="5101" width="8.7109375" style="1"/>
    <col min="5102" max="5102" width="39" style="1" customWidth="1"/>
    <col min="5103" max="5103" width="11.140625" style="1" customWidth="1"/>
    <col min="5104" max="5104" width="13" style="1" customWidth="1"/>
    <col min="5105" max="5105" width="16.85546875" style="1" customWidth="1"/>
    <col min="5106" max="5357" width="8.7109375" style="1"/>
    <col min="5358" max="5358" width="39" style="1" customWidth="1"/>
    <col min="5359" max="5359" width="11.140625" style="1" customWidth="1"/>
    <col min="5360" max="5360" width="13" style="1" customWidth="1"/>
    <col min="5361" max="5361" width="16.85546875" style="1" customWidth="1"/>
    <col min="5362" max="5613" width="8.7109375" style="1"/>
    <col min="5614" max="5614" width="39" style="1" customWidth="1"/>
    <col min="5615" max="5615" width="11.140625" style="1" customWidth="1"/>
    <col min="5616" max="5616" width="13" style="1" customWidth="1"/>
    <col min="5617" max="5617" width="16.85546875" style="1" customWidth="1"/>
    <col min="5618" max="5869" width="8.7109375" style="1"/>
    <col min="5870" max="5870" width="39" style="1" customWidth="1"/>
    <col min="5871" max="5871" width="11.140625" style="1" customWidth="1"/>
    <col min="5872" max="5872" width="13" style="1" customWidth="1"/>
    <col min="5873" max="5873" width="16.85546875" style="1" customWidth="1"/>
    <col min="5874" max="6125" width="8.7109375" style="1"/>
    <col min="6126" max="6126" width="39" style="1" customWidth="1"/>
    <col min="6127" max="6127" width="11.140625" style="1" customWidth="1"/>
    <col min="6128" max="6128" width="13" style="1" customWidth="1"/>
    <col min="6129" max="6129" width="16.85546875" style="1" customWidth="1"/>
    <col min="6130" max="6381" width="8.7109375" style="1"/>
    <col min="6382" max="6382" width="39" style="1" customWidth="1"/>
    <col min="6383" max="6383" width="11.140625" style="1" customWidth="1"/>
    <col min="6384" max="6384" width="13" style="1" customWidth="1"/>
    <col min="6385" max="6385" width="16.85546875" style="1" customWidth="1"/>
    <col min="6386" max="6637" width="8.7109375" style="1"/>
    <col min="6638" max="6638" width="39" style="1" customWidth="1"/>
    <col min="6639" max="6639" width="11.140625" style="1" customWidth="1"/>
    <col min="6640" max="6640" width="13" style="1" customWidth="1"/>
    <col min="6641" max="6641" width="16.85546875" style="1" customWidth="1"/>
    <col min="6642" max="6893" width="8.7109375" style="1"/>
    <col min="6894" max="6894" width="39" style="1" customWidth="1"/>
    <col min="6895" max="6895" width="11.140625" style="1" customWidth="1"/>
    <col min="6896" max="6896" width="13" style="1" customWidth="1"/>
    <col min="6897" max="6897" width="16.85546875" style="1" customWidth="1"/>
    <col min="6898" max="7149" width="8.7109375" style="1"/>
    <col min="7150" max="7150" width="39" style="1" customWidth="1"/>
    <col min="7151" max="7151" width="11.140625" style="1" customWidth="1"/>
    <col min="7152" max="7152" width="13" style="1" customWidth="1"/>
    <col min="7153" max="7153" width="16.85546875" style="1" customWidth="1"/>
    <col min="7154" max="7405" width="8.7109375" style="1"/>
    <col min="7406" max="7406" width="39" style="1" customWidth="1"/>
    <col min="7407" max="7407" width="11.140625" style="1" customWidth="1"/>
    <col min="7408" max="7408" width="13" style="1" customWidth="1"/>
    <col min="7409" max="7409" width="16.85546875" style="1" customWidth="1"/>
    <col min="7410" max="7661" width="8.7109375" style="1"/>
    <col min="7662" max="7662" width="39" style="1" customWidth="1"/>
    <col min="7663" max="7663" width="11.140625" style="1" customWidth="1"/>
    <col min="7664" max="7664" width="13" style="1" customWidth="1"/>
    <col min="7665" max="7665" width="16.85546875" style="1" customWidth="1"/>
    <col min="7666" max="7917" width="8.7109375" style="1"/>
    <col min="7918" max="7918" width="39" style="1" customWidth="1"/>
    <col min="7919" max="7919" width="11.140625" style="1" customWidth="1"/>
    <col min="7920" max="7920" width="13" style="1" customWidth="1"/>
    <col min="7921" max="7921" width="16.85546875" style="1" customWidth="1"/>
    <col min="7922" max="8173" width="8.7109375" style="1"/>
    <col min="8174" max="8174" width="39" style="1" customWidth="1"/>
    <col min="8175" max="8175" width="11.140625" style="1" customWidth="1"/>
    <col min="8176" max="8176" width="13" style="1" customWidth="1"/>
    <col min="8177" max="8177" width="16.85546875" style="1" customWidth="1"/>
    <col min="8178" max="8429" width="8.7109375" style="1"/>
    <col min="8430" max="8430" width="39" style="1" customWidth="1"/>
    <col min="8431" max="8431" width="11.140625" style="1" customWidth="1"/>
    <col min="8432" max="8432" width="13" style="1" customWidth="1"/>
    <col min="8433" max="8433" width="16.85546875" style="1" customWidth="1"/>
    <col min="8434" max="8685" width="8.7109375" style="1"/>
    <col min="8686" max="8686" width="39" style="1" customWidth="1"/>
    <col min="8687" max="8687" width="11.140625" style="1" customWidth="1"/>
    <col min="8688" max="8688" width="13" style="1" customWidth="1"/>
    <col min="8689" max="8689" width="16.85546875" style="1" customWidth="1"/>
    <col min="8690" max="8941" width="8.7109375" style="1"/>
    <col min="8942" max="8942" width="39" style="1" customWidth="1"/>
    <col min="8943" max="8943" width="11.140625" style="1" customWidth="1"/>
    <col min="8944" max="8944" width="13" style="1" customWidth="1"/>
    <col min="8945" max="8945" width="16.85546875" style="1" customWidth="1"/>
    <col min="8946" max="9197" width="8.7109375" style="1"/>
    <col min="9198" max="9198" width="39" style="1" customWidth="1"/>
    <col min="9199" max="9199" width="11.140625" style="1" customWidth="1"/>
    <col min="9200" max="9200" width="13" style="1" customWidth="1"/>
    <col min="9201" max="9201" width="16.85546875" style="1" customWidth="1"/>
    <col min="9202" max="9453" width="8.7109375" style="1"/>
    <col min="9454" max="9454" width="39" style="1" customWidth="1"/>
    <col min="9455" max="9455" width="11.140625" style="1" customWidth="1"/>
    <col min="9456" max="9456" width="13" style="1" customWidth="1"/>
    <col min="9457" max="9457" width="16.85546875" style="1" customWidth="1"/>
    <col min="9458" max="9709" width="8.7109375" style="1"/>
    <col min="9710" max="9710" width="39" style="1" customWidth="1"/>
    <col min="9711" max="9711" width="11.140625" style="1" customWidth="1"/>
    <col min="9712" max="9712" width="13" style="1" customWidth="1"/>
    <col min="9713" max="9713" width="16.85546875" style="1" customWidth="1"/>
    <col min="9714" max="9965" width="8.7109375" style="1"/>
    <col min="9966" max="9966" width="39" style="1" customWidth="1"/>
    <col min="9967" max="9967" width="11.140625" style="1" customWidth="1"/>
    <col min="9968" max="9968" width="13" style="1" customWidth="1"/>
    <col min="9969" max="9969" width="16.85546875" style="1" customWidth="1"/>
    <col min="9970" max="10221" width="8.7109375" style="1"/>
    <col min="10222" max="10222" width="39" style="1" customWidth="1"/>
    <col min="10223" max="10223" width="11.140625" style="1" customWidth="1"/>
    <col min="10224" max="10224" width="13" style="1" customWidth="1"/>
    <col min="10225" max="10225" width="16.85546875" style="1" customWidth="1"/>
    <col min="10226" max="10477" width="8.7109375" style="1"/>
    <col min="10478" max="10478" width="39" style="1" customWidth="1"/>
    <col min="10479" max="10479" width="11.140625" style="1" customWidth="1"/>
    <col min="10480" max="10480" width="13" style="1" customWidth="1"/>
    <col min="10481" max="10481" width="16.85546875" style="1" customWidth="1"/>
    <col min="10482" max="10733" width="8.7109375" style="1"/>
    <col min="10734" max="10734" width="39" style="1" customWidth="1"/>
    <col min="10735" max="10735" width="11.140625" style="1" customWidth="1"/>
    <col min="10736" max="10736" width="13" style="1" customWidth="1"/>
    <col min="10737" max="10737" width="16.85546875" style="1" customWidth="1"/>
    <col min="10738" max="10989" width="8.7109375" style="1"/>
    <col min="10990" max="10990" width="39" style="1" customWidth="1"/>
    <col min="10991" max="10991" width="11.140625" style="1" customWidth="1"/>
    <col min="10992" max="10992" width="13" style="1" customWidth="1"/>
    <col min="10993" max="10993" width="16.85546875" style="1" customWidth="1"/>
    <col min="10994" max="11245" width="8.7109375" style="1"/>
    <col min="11246" max="11246" width="39" style="1" customWidth="1"/>
    <col min="11247" max="11247" width="11.140625" style="1" customWidth="1"/>
    <col min="11248" max="11248" width="13" style="1" customWidth="1"/>
    <col min="11249" max="11249" width="16.85546875" style="1" customWidth="1"/>
    <col min="11250" max="11501" width="8.7109375" style="1"/>
    <col min="11502" max="11502" width="39" style="1" customWidth="1"/>
    <col min="11503" max="11503" width="11.140625" style="1" customWidth="1"/>
    <col min="11504" max="11504" width="13" style="1" customWidth="1"/>
    <col min="11505" max="11505" width="16.85546875" style="1" customWidth="1"/>
    <col min="11506" max="11757" width="8.7109375" style="1"/>
    <col min="11758" max="11758" width="39" style="1" customWidth="1"/>
    <col min="11759" max="11759" width="11.140625" style="1" customWidth="1"/>
    <col min="11760" max="11760" width="13" style="1" customWidth="1"/>
    <col min="11761" max="11761" width="16.85546875" style="1" customWidth="1"/>
    <col min="11762" max="12013" width="8.7109375" style="1"/>
    <col min="12014" max="12014" width="39" style="1" customWidth="1"/>
    <col min="12015" max="12015" width="11.140625" style="1" customWidth="1"/>
    <col min="12016" max="12016" width="13" style="1" customWidth="1"/>
    <col min="12017" max="12017" width="16.85546875" style="1" customWidth="1"/>
    <col min="12018" max="12269" width="8.7109375" style="1"/>
    <col min="12270" max="12270" width="39" style="1" customWidth="1"/>
    <col min="12271" max="12271" width="11.140625" style="1" customWidth="1"/>
    <col min="12272" max="12272" width="13" style="1" customWidth="1"/>
    <col min="12273" max="12273" width="16.85546875" style="1" customWidth="1"/>
    <col min="12274" max="12525" width="8.7109375" style="1"/>
    <col min="12526" max="12526" width="39" style="1" customWidth="1"/>
    <col min="12527" max="12527" width="11.140625" style="1" customWidth="1"/>
    <col min="12528" max="12528" width="13" style="1" customWidth="1"/>
    <col min="12529" max="12529" width="16.85546875" style="1" customWidth="1"/>
    <col min="12530" max="12781" width="8.7109375" style="1"/>
    <col min="12782" max="12782" width="39" style="1" customWidth="1"/>
    <col min="12783" max="12783" width="11.140625" style="1" customWidth="1"/>
    <col min="12784" max="12784" width="13" style="1" customWidth="1"/>
    <col min="12785" max="12785" width="16.85546875" style="1" customWidth="1"/>
    <col min="12786" max="13037" width="8.7109375" style="1"/>
    <col min="13038" max="13038" width="39" style="1" customWidth="1"/>
    <col min="13039" max="13039" width="11.140625" style="1" customWidth="1"/>
    <col min="13040" max="13040" width="13" style="1" customWidth="1"/>
    <col min="13041" max="13041" width="16.85546875" style="1" customWidth="1"/>
    <col min="13042" max="13293" width="8.7109375" style="1"/>
    <col min="13294" max="13294" width="39" style="1" customWidth="1"/>
    <col min="13295" max="13295" width="11.140625" style="1" customWidth="1"/>
    <col min="13296" max="13296" width="13" style="1" customWidth="1"/>
    <col min="13297" max="13297" width="16.85546875" style="1" customWidth="1"/>
    <col min="13298" max="13549" width="8.7109375" style="1"/>
    <col min="13550" max="13550" width="39" style="1" customWidth="1"/>
    <col min="13551" max="13551" width="11.140625" style="1" customWidth="1"/>
    <col min="13552" max="13552" width="13" style="1" customWidth="1"/>
    <col min="13553" max="13553" width="16.85546875" style="1" customWidth="1"/>
    <col min="13554" max="13805" width="8.7109375" style="1"/>
    <col min="13806" max="13806" width="39" style="1" customWidth="1"/>
    <col min="13807" max="13807" width="11.140625" style="1" customWidth="1"/>
    <col min="13808" max="13808" width="13" style="1" customWidth="1"/>
    <col min="13809" max="13809" width="16.85546875" style="1" customWidth="1"/>
    <col min="13810" max="14061" width="8.7109375" style="1"/>
    <col min="14062" max="14062" width="39" style="1" customWidth="1"/>
    <col min="14063" max="14063" width="11.140625" style="1" customWidth="1"/>
    <col min="14064" max="14064" width="13" style="1" customWidth="1"/>
    <col min="14065" max="14065" width="16.85546875" style="1" customWidth="1"/>
    <col min="14066" max="14317" width="8.7109375" style="1"/>
    <col min="14318" max="14318" width="39" style="1" customWidth="1"/>
    <col min="14319" max="14319" width="11.140625" style="1" customWidth="1"/>
    <col min="14320" max="14320" width="13" style="1" customWidth="1"/>
    <col min="14321" max="14321" width="16.85546875" style="1" customWidth="1"/>
    <col min="14322" max="14573" width="8.7109375" style="1"/>
    <col min="14574" max="14574" width="39" style="1" customWidth="1"/>
    <col min="14575" max="14575" width="11.140625" style="1" customWidth="1"/>
    <col min="14576" max="14576" width="13" style="1" customWidth="1"/>
    <col min="14577" max="14577" width="16.85546875" style="1" customWidth="1"/>
    <col min="14578" max="14829" width="8.7109375" style="1"/>
    <col min="14830" max="14830" width="39" style="1" customWidth="1"/>
    <col min="14831" max="14831" width="11.140625" style="1" customWidth="1"/>
    <col min="14832" max="14832" width="13" style="1" customWidth="1"/>
    <col min="14833" max="14833" width="16.85546875" style="1" customWidth="1"/>
    <col min="14834" max="15085" width="8.7109375" style="1"/>
    <col min="15086" max="15086" width="39" style="1" customWidth="1"/>
    <col min="15087" max="15087" width="11.140625" style="1" customWidth="1"/>
    <col min="15088" max="15088" width="13" style="1" customWidth="1"/>
    <col min="15089" max="15089" width="16.85546875" style="1" customWidth="1"/>
    <col min="15090" max="15341" width="8.7109375" style="1"/>
    <col min="15342" max="15342" width="39" style="1" customWidth="1"/>
    <col min="15343" max="15343" width="11.140625" style="1" customWidth="1"/>
    <col min="15344" max="15344" width="13" style="1" customWidth="1"/>
    <col min="15345" max="15345" width="16.85546875" style="1" customWidth="1"/>
    <col min="15346" max="15597" width="8.7109375" style="1"/>
    <col min="15598" max="15598" width="39" style="1" customWidth="1"/>
    <col min="15599" max="15599" width="11.140625" style="1" customWidth="1"/>
    <col min="15600" max="15600" width="13" style="1" customWidth="1"/>
    <col min="15601" max="15601" width="16.85546875" style="1" customWidth="1"/>
    <col min="15602" max="15853" width="8.7109375" style="1"/>
    <col min="15854" max="15854" width="39" style="1" customWidth="1"/>
    <col min="15855" max="15855" width="11.140625" style="1" customWidth="1"/>
    <col min="15856" max="15856" width="13" style="1" customWidth="1"/>
    <col min="15857" max="15857" width="16.85546875" style="1" customWidth="1"/>
    <col min="15858" max="16109" width="8.7109375" style="1"/>
    <col min="16110" max="16110" width="39" style="1" customWidth="1"/>
    <col min="16111" max="16111" width="11.140625" style="1" customWidth="1"/>
    <col min="16112" max="16112" width="13" style="1" customWidth="1"/>
    <col min="16113" max="16113" width="16.85546875" style="1" customWidth="1"/>
    <col min="16114" max="16362" width="8.7109375" style="1"/>
    <col min="16363" max="16384" width="8.7109375" style="1" customWidth="1"/>
  </cols>
  <sheetData>
    <row r="1" spans="1:8" customFormat="1" ht="14.25">
      <c r="A1" s="12"/>
      <c r="B1" s="17"/>
      <c r="C1" s="18"/>
      <c r="D1" s="13" t="s">
        <v>91</v>
      </c>
      <c r="E1" s="15"/>
      <c r="F1" s="15"/>
      <c r="G1" s="15"/>
    </row>
    <row r="2" spans="1:8" customFormat="1" ht="14.25">
      <c r="A2" s="12"/>
      <c r="B2" s="17"/>
      <c r="C2" s="18"/>
      <c r="D2" s="13" t="s">
        <v>92</v>
      </c>
      <c r="E2" s="15"/>
      <c r="F2" s="15"/>
      <c r="G2" s="15"/>
    </row>
    <row r="3" spans="1:8" customFormat="1" ht="14.25">
      <c r="A3" s="12"/>
      <c r="B3" s="17"/>
      <c r="C3" s="18"/>
      <c r="D3" s="13" t="s">
        <v>93</v>
      </c>
      <c r="E3" s="15"/>
      <c r="F3" s="15"/>
      <c r="G3" s="15"/>
    </row>
    <row r="4" spans="1:8" customFormat="1" ht="14.25">
      <c r="A4" s="12"/>
      <c r="B4" s="17"/>
      <c r="C4" s="18"/>
      <c r="D4" s="13" t="s">
        <v>94</v>
      </c>
      <c r="E4" s="15"/>
      <c r="F4" s="15"/>
      <c r="G4" s="15"/>
    </row>
    <row r="5" spans="1:8" customFormat="1" ht="14.25">
      <c r="A5" s="12"/>
      <c r="B5" s="17"/>
      <c r="C5" s="18"/>
      <c r="D5" s="13"/>
      <c r="E5" s="15"/>
      <c r="F5" s="15"/>
      <c r="G5" s="15"/>
    </row>
    <row r="6" spans="1:8" customFormat="1" ht="14.25">
      <c r="A6" s="12"/>
      <c r="B6" s="17"/>
      <c r="C6" s="44" t="s">
        <v>88</v>
      </c>
      <c r="D6" s="44"/>
      <c r="E6" s="44"/>
      <c r="F6" s="44"/>
      <c r="G6" s="44"/>
      <c r="H6" s="15"/>
    </row>
    <row r="7" spans="1:8" customFormat="1" ht="14.25">
      <c r="A7" s="12"/>
      <c r="B7" s="17"/>
      <c r="C7" s="44" t="s">
        <v>95</v>
      </c>
      <c r="D7" s="44"/>
      <c r="E7" s="44"/>
      <c r="F7" s="44"/>
      <c r="G7" s="44"/>
      <c r="H7" s="15"/>
    </row>
    <row r="8" spans="1:8" customFormat="1" ht="14.25">
      <c r="A8" s="12"/>
      <c r="B8" s="17"/>
      <c r="C8" s="45" t="s">
        <v>89</v>
      </c>
      <c r="D8" s="45"/>
      <c r="E8" s="45"/>
      <c r="F8" s="45"/>
      <c r="G8" s="45"/>
      <c r="H8" s="16"/>
    </row>
    <row r="9" spans="1:8" customFormat="1">
      <c r="A9" s="12"/>
      <c r="B9" s="17"/>
      <c r="C9" s="18"/>
      <c r="F9" s="19"/>
      <c r="H9" s="16"/>
    </row>
    <row r="10" spans="1:8" customFormat="1" ht="15">
      <c r="A10" s="12"/>
      <c r="B10" s="20" t="s">
        <v>90</v>
      </c>
      <c r="C10" s="18"/>
      <c r="F10" s="19"/>
      <c r="H10" s="14" t="s">
        <v>96</v>
      </c>
    </row>
    <row r="11" spans="1:8" s="4" customFormat="1" ht="54" customHeight="1">
      <c r="A11" s="5" t="s">
        <v>82</v>
      </c>
      <c r="B11" s="5" t="s">
        <v>0</v>
      </c>
      <c r="C11" s="5" t="s">
        <v>85</v>
      </c>
      <c r="D11" s="5" t="s">
        <v>1</v>
      </c>
      <c r="E11" s="5" t="s">
        <v>84</v>
      </c>
      <c r="F11" s="5" t="s">
        <v>83</v>
      </c>
      <c r="G11" s="5" t="s">
        <v>86</v>
      </c>
      <c r="H11" s="5" t="s">
        <v>87</v>
      </c>
    </row>
    <row r="12" spans="1:8" ht="57" customHeight="1">
      <c r="A12" s="3">
        <v>1</v>
      </c>
      <c r="B12" s="7" t="s">
        <v>34</v>
      </c>
      <c r="C12" s="3" t="s">
        <v>44</v>
      </c>
      <c r="D12" s="8">
        <v>5</v>
      </c>
      <c r="E12" s="9">
        <v>21560</v>
      </c>
      <c r="F12" s="9">
        <f>E12*D12</f>
        <v>107800</v>
      </c>
      <c r="G12" s="9">
        <v>21560</v>
      </c>
      <c r="H12" s="10">
        <v>21500</v>
      </c>
    </row>
    <row r="13" spans="1:8" ht="60.75" customHeight="1">
      <c r="A13" s="3">
        <v>2</v>
      </c>
      <c r="B13" s="7" t="s">
        <v>35</v>
      </c>
      <c r="C13" s="3" t="s">
        <v>45</v>
      </c>
      <c r="D13" s="8">
        <v>5</v>
      </c>
      <c r="E13" s="9">
        <v>21560</v>
      </c>
      <c r="F13" s="9">
        <f t="shared" ref="F13:F51" si="0">E13*D13</f>
        <v>107800</v>
      </c>
      <c r="G13" s="9">
        <v>21560</v>
      </c>
      <c r="H13" s="10">
        <v>21500</v>
      </c>
    </row>
    <row r="14" spans="1:8" ht="63.75" customHeight="1">
      <c r="A14" s="3">
        <v>3</v>
      </c>
      <c r="B14" s="7" t="s">
        <v>36</v>
      </c>
      <c r="C14" s="3" t="s">
        <v>46</v>
      </c>
      <c r="D14" s="8">
        <v>5</v>
      </c>
      <c r="E14" s="9">
        <v>21560</v>
      </c>
      <c r="F14" s="9">
        <f t="shared" si="0"/>
        <v>107800</v>
      </c>
      <c r="G14" s="9">
        <v>21560</v>
      </c>
      <c r="H14" s="10">
        <v>21500</v>
      </c>
    </row>
    <row r="15" spans="1:8" ht="47.25" customHeight="1">
      <c r="A15" s="3">
        <v>4</v>
      </c>
      <c r="B15" s="7" t="s">
        <v>2</v>
      </c>
      <c r="C15" s="3" t="s">
        <v>43</v>
      </c>
      <c r="D15" s="8">
        <v>5</v>
      </c>
      <c r="E15" s="9">
        <v>32120</v>
      </c>
      <c r="F15" s="9">
        <f t="shared" si="0"/>
        <v>160600</v>
      </c>
      <c r="G15" s="9">
        <v>32120</v>
      </c>
      <c r="H15" s="10">
        <v>32000</v>
      </c>
    </row>
    <row r="16" spans="1:8" ht="51.75" customHeight="1">
      <c r="A16" s="3">
        <v>5</v>
      </c>
      <c r="B16" s="7" t="s">
        <v>31</v>
      </c>
      <c r="C16" s="3" t="s">
        <v>47</v>
      </c>
      <c r="D16" s="8">
        <v>5</v>
      </c>
      <c r="E16" s="9">
        <v>31240</v>
      </c>
      <c r="F16" s="9">
        <f t="shared" si="0"/>
        <v>156200</v>
      </c>
      <c r="G16" s="21">
        <v>31240</v>
      </c>
      <c r="H16" s="10">
        <v>31100</v>
      </c>
    </row>
    <row r="17" spans="1:8" ht="51" customHeight="1">
      <c r="A17" s="3">
        <v>6</v>
      </c>
      <c r="B17" s="7" t="s">
        <v>3</v>
      </c>
      <c r="C17" s="3" t="s">
        <v>48</v>
      </c>
      <c r="D17" s="8">
        <v>5</v>
      </c>
      <c r="E17" s="9">
        <v>15840</v>
      </c>
      <c r="F17" s="9">
        <f t="shared" si="0"/>
        <v>79200</v>
      </c>
      <c r="G17" s="9">
        <v>15840</v>
      </c>
      <c r="H17" s="10">
        <v>15700</v>
      </c>
    </row>
    <row r="18" spans="1:8" ht="51.75" customHeight="1">
      <c r="A18" s="3">
        <v>7</v>
      </c>
      <c r="B18" s="7" t="s">
        <v>4</v>
      </c>
      <c r="C18" s="3" t="s">
        <v>76</v>
      </c>
      <c r="D18" s="8">
        <v>5</v>
      </c>
      <c r="E18" s="9">
        <v>141240</v>
      </c>
      <c r="F18" s="9">
        <f t="shared" si="0"/>
        <v>706200</v>
      </c>
      <c r="G18" s="9">
        <v>141240</v>
      </c>
      <c r="H18" s="10">
        <v>141100</v>
      </c>
    </row>
    <row r="19" spans="1:8" ht="51" customHeight="1">
      <c r="A19" s="3">
        <v>8</v>
      </c>
      <c r="B19" s="7" t="s">
        <v>5</v>
      </c>
      <c r="C19" s="3" t="s">
        <v>49</v>
      </c>
      <c r="D19" s="8">
        <v>5</v>
      </c>
      <c r="E19" s="9">
        <v>168080</v>
      </c>
      <c r="F19" s="9">
        <f t="shared" si="0"/>
        <v>840400</v>
      </c>
      <c r="G19" s="9">
        <v>168080</v>
      </c>
      <c r="H19" s="10">
        <v>168000</v>
      </c>
    </row>
    <row r="20" spans="1:8" ht="61.5" customHeight="1">
      <c r="A20" s="3">
        <v>9</v>
      </c>
      <c r="B20" s="7" t="s">
        <v>37</v>
      </c>
      <c r="C20" s="3" t="s">
        <v>50</v>
      </c>
      <c r="D20" s="8">
        <v>5</v>
      </c>
      <c r="E20" s="9">
        <v>139920</v>
      </c>
      <c r="F20" s="9">
        <f t="shared" si="0"/>
        <v>699600</v>
      </c>
      <c r="G20" s="9">
        <v>139920</v>
      </c>
      <c r="H20" s="10">
        <v>139850</v>
      </c>
    </row>
    <row r="21" spans="1:8" ht="53.25" customHeight="1">
      <c r="A21" s="3">
        <v>10</v>
      </c>
      <c r="B21" s="7" t="s">
        <v>6</v>
      </c>
      <c r="C21" s="3" t="s">
        <v>77</v>
      </c>
      <c r="D21" s="8">
        <v>5</v>
      </c>
      <c r="E21" s="9">
        <v>12760</v>
      </c>
      <c r="F21" s="9">
        <f t="shared" si="0"/>
        <v>63800</v>
      </c>
      <c r="G21" s="9">
        <v>12760</v>
      </c>
      <c r="H21" s="10">
        <v>12650</v>
      </c>
    </row>
    <row r="22" spans="1:8" ht="48.75" customHeight="1">
      <c r="A22" s="3">
        <v>11</v>
      </c>
      <c r="B22" s="7" t="s">
        <v>32</v>
      </c>
      <c r="C22" s="3" t="s">
        <v>51</v>
      </c>
      <c r="D22" s="8">
        <v>5</v>
      </c>
      <c r="E22" s="9">
        <v>39600</v>
      </c>
      <c r="F22" s="9">
        <f t="shared" si="0"/>
        <v>198000</v>
      </c>
      <c r="G22" s="9">
        <v>39600</v>
      </c>
      <c r="H22" s="11">
        <v>39500</v>
      </c>
    </row>
    <row r="23" spans="1:8" ht="55.5" customHeight="1">
      <c r="A23" s="3">
        <v>12</v>
      </c>
      <c r="B23" s="7" t="s">
        <v>7</v>
      </c>
      <c r="C23" s="3" t="s">
        <v>52</v>
      </c>
      <c r="D23" s="8">
        <v>5</v>
      </c>
      <c r="E23" s="9">
        <v>40920</v>
      </c>
      <c r="F23" s="9">
        <f t="shared" si="0"/>
        <v>204600</v>
      </c>
      <c r="G23" s="9">
        <v>40920</v>
      </c>
      <c r="H23" s="10">
        <v>40800</v>
      </c>
    </row>
    <row r="24" spans="1:8" ht="49.5" customHeight="1">
      <c r="A24" s="3">
        <v>13</v>
      </c>
      <c r="B24" s="7" t="s">
        <v>42</v>
      </c>
      <c r="C24" s="3" t="s">
        <v>53</v>
      </c>
      <c r="D24" s="8">
        <v>5</v>
      </c>
      <c r="E24" s="9">
        <v>33880</v>
      </c>
      <c r="F24" s="9">
        <f t="shared" si="0"/>
        <v>169400</v>
      </c>
      <c r="G24" s="9">
        <v>33880</v>
      </c>
      <c r="H24" s="10">
        <v>33800</v>
      </c>
    </row>
    <row r="25" spans="1:8" ht="51" customHeight="1">
      <c r="A25" s="3">
        <v>14</v>
      </c>
      <c r="B25" s="7" t="s">
        <v>33</v>
      </c>
      <c r="C25" s="3" t="s">
        <v>54</v>
      </c>
      <c r="D25" s="8">
        <v>5</v>
      </c>
      <c r="E25" s="9">
        <v>24200</v>
      </c>
      <c r="F25" s="9">
        <f t="shared" si="0"/>
        <v>121000</v>
      </c>
      <c r="G25" s="9">
        <v>24200</v>
      </c>
      <c r="H25" s="10">
        <v>24100</v>
      </c>
    </row>
    <row r="26" spans="1:8" ht="48.75" customHeight="1">
      <c r="A26" s="3">
        <v>15</v>
      </c>
      <c r="B26" s="7" t="s">
        <v>8</v>
      </c>
      <c r="C26" s="3" t="s">
        <v>55</v>
      </c>
      <c r="D26" s="8">
        <v>5</v>
      </c>
      <c r="E26" s="9">
        <v>24200</v>
      </c>
      <c r="F26" s="9">
        <f t="shared" si="0"/>
        <v>121000</v>
      </c>
      <c r="G26" s="9">
        <v>24200</v>
      </c>
      <c r="H26" s="10">
        <v>24100</v>
      </c>
    </row>
    <row r="27" spans="1:8" ht="53.25" customHeight="1">
      <c r="A27" s="3">
        <v>16</v>
      </c>
      <c r="B27" s="7" t="s">
        <v>9</v>
      </c>
      <c r="C27" s="3" t="s">
        <v>56</v>
      </c>
      <c r="D27" s="8">
        <v>5</v>
      </c>
      <c r="E27" s="9">
        <v>24200</v>
      </c>
      <c r="F27" s="9">
        <f t="shared" si="0"/>
        <v>121000</v>
      </c>
      <c r="G27" s="9">
        <v>24200</v>
      </c>
      <c r="H27" s="10">
        <v>24100</v>
      </c>
    </row>
    <row r="28" spans="1:8" ht="49.5" customHeight="1">
      <c r="A28" s="3">
        <v>17</v>
      </c>
      <c r="B28" s="7" t="s">
        <v>10</v>
      </c>
      <c r="C28" s="3" t="s">
        <v>57</v>
      </c>
      <c r="D28" s="8">
        <v>5</v>
      </c>
      <c r="E28" s="9">
        <v>24200</v>
      </c>
      <c r="F28" s="9">
        <f t="shared" si="0"/>
        <v>121000</v>
      </c>
      <c r="G28" s="9">
        <v>24200</v>
      </c>
      <c r="H28" s="10">
        <v>24100</v>
      </c>
    </row>
    <row r="29" spans="1:8" ht="52.5" customHeight="1">
      <c r="A29" s="3">
        <v>18</v>
      </c>
      <c r="B29" s="7" t="s">
        <v>11</v>
      </c>
      <c r="C29" s="3" t="s">
        <v>58</v>
      </c>
      <c r="D29" s="8">
        <v>5</v>
      </c>
      <c r="E29" s="9">
        <v>35200</v>
      </c>
      <c r="F29" s="9">
        <f t="shared" si="0"/>
        <v>176000</v>
      </c>
      <c r="G29" s="9">
        <v>35200</v>
      </c>
      <c r="H29" s="10">
        <v>35100</v>
      </c>
    </row>
    <row r="30" spans="1:8" ht="38.25">
      <c r="A30" s="3">
        <v>19</v>
      </c>
      <c r="B30" s="7" t="s">
        <v>12</v>
      </c>
      <c r="C30" s="3" t="s">
        <v>59</v>
      </c>
      <c r="D30" s="8">
        <v>5</v>
      </c>
      <c r="E30" s="9">
        <v>36080</v>
      </c>
      <c r="F30" s="9">
        <f t="shared" si="0"/>
        <v>180400</v>
      </c>
      <c r="G30" s="9">
        <v>36080</v>
      </c>
      <c r="H30" s="10">
        <v>36000</v>
      </c>
    </row>
    <row r="31" spans="1:8" ht="72" customHeight="1">
      <c r="A31" s="3">
        <v>20</v>
      </c>
      <c r="B31" s="7" t="s">
        <v>13</v>
      </c>
      <c r="C31" s="3" t="s">
        <v>78</v>
      </c>
      <c r="D31" s="8">
        <v>5</v>
      </c>
      <c r="E31" s="9">
        <v>967560</v>
      </c>
      <c r="F31" s="9">
        <f t="shared" si="0"/>
        <v>4837800</v>
      </c>
      <c r="G31" s="9">
        <v>967560</v>
      </c>
      <c r="H31" s="10">
        <v>967500</v>
      </c>
    </row>
    <row r="32" spans="1:8" ht="75.75" customHeight="1">
      <c r="A32" s="3">
        <v>21</v>
      </c>
      <c r="B32" s="7" t="s">
        <v>14</v>
      </c>
      <c r="C32" s="3" t="s">
        <v>60</v>
      </c>
      <c r="D32" s="8">
        <v>5</v>
      </c>
      <c r="E32" s="9">
        <v>967560</v>
      </c>
      <c r="F32" s="9">
        <f t="shared" si="0"/>
        <v>4837800</v>
      </c>
      <c r="G32" s="9">
        <v>967560</v>
      </c>
      <c r="H32" s="10">
        <v>967500</v>
      </c>
    </row>
    <row r="33" spans="1:8" ht="75" customHeight="1">
      <c r="A33" s="3">
        <v>22</v>
      </c>
      <c r="B33" s="7" t="s">
        <v>15</v>
      </c>
      <c r="C33" s="3" t="s">
        <v>79</v>
      </c>
      <c r="D33" s="8">
        <v>5</v>
      </c>
      <c r="E33" s="9">
        <v>967560</v>
      </c>
      <c r="F33" s="9">
        <f t="shared" si="0"/>
        <v>4837800</v>
      </c>
      <c r="G33" s="9">
        <v>967560</v>
      </c>
      <c r="H33" s="10">
        <v>967500</v>
      </c>
    </row>
    <row r="34" spans="1:8" ht="51.75" customHeight="1">
      <c r="A34" s="3">
        <v>23</v>
      </c>
      <c r="B34" s="7" t="s">
        <v>16</v>
      </c>
      <c r="C34" s="3" t="s">
        <v>61</v>
      </c>
      <c r="D34" s="8">
        <v>5</v>
      </c>
      <c r="E34" s="9">
        <v>41800</v>
      </c>
      <c r="F34" s="9">
        <f t="shared" si="0"/>
        <v>209000</v>
      </c>
      <c r="G34" s="9">
        <v>41800</v>
      </c>
      <c r="H34" s="10">
        <v>41700</v>
      </c>
    </row>
    <row r="35" spans="1:8" ht="49.5" customHeight="1">
      <c r="A35" s="3">
        <v>24</v>
      </c>
      <c r="B35" s="7" t="s">
        <v>17</v>
      </c>
      <c r="C35" s="3" t="s">
        <v>62</v>
      </c>
      <c r="D35" s="8">
        <v>5</v>
      </c>
      <c r="E35" s="9">
        <v>21120</v>
      </c>
      <c r="F35" s="9">
        <f t="shared" si="0"/>
        <v>105600</v>
      </c>
      <c r="G35" s="9">
        <v>21120</v>
      </c>
      <c r="H35" s="10">
        <v>21000</v>
      </c>
    </row>
    <row r="36" spans="1:8" ht="51.75" customHeight="1">
      <c r="A36" s="3">
        <v>25</v>
      </c>
      <c r="B36" s="7" t="s">
        <v>18</v>
      </c>
      <c r="C36" s="3" t="s">
        <v>63</v>
      </c>
      <c r="D36" s="8">
        <v>5</v>
      </c>
      <c r="E36" s="9">
        <v>47960</v>
      </c>
      <c r="F36" s="9">
        <f t="shared" si="0"/>
        <v>239800</v>
      </c>
      <c r="G36" s="9">
        <v>47960</v>
      </c>
      <c r="H36" s="10">
        <v>47850</v>
      </c>
    </row>
    <row r="37" spans="1:8" ht="51" customHeight="1">
      <c r="A37" s="3">
        <v>26</v>
      </c>
      <c r="B37" s="7" t="s">
        <v>19</v>
      </c>
      <c r="C37" s="3" t="s">
        <v>64</v>
      </c>
      <c r="D37" s="8">
        <v>2</v>
      </c>
      <c r="E37" s="9">
        <v>32560</v>
      </c>
      <c r="F37" s="9">
        <f t="shared" si="0"/>
        <v>65120</v>
      </c>
      <c r="G37" s="9">
        <v>32560</v>
      </c>
      <c r="H37" s="10">
        <v>32400</v>
      </c>
    </row>
    <row r="38" spans="1:8" ht="50.25" customHeight="1">
      <c r="A38" s="3">
        <v>27</v>
      </c>
      <c r="B38" s="7" t="s">
        <v>20</v>
      </c>
      <c r="C38" s="3" t="s">
        <v>65</v>
      </c>
      <c r="D38" s="8">
        <v>2</v>
      </c>
      <c r="E38" s="9">
        <v>31240</v>
      </c>
      <c r="F38" s="9">
        <f t="shared" si="0"/>
        <v>62480</v>
      </c>
      <c r="G38" s="9">
        <v>31240</v>
      </c>
      <c r="H38" s="10">
        <v>31150</v>
      </c>
    </row>
    <row r="39" spans="1:8" ht="48.75" customHeight="1">
      <c r="A39" s="3">
        <v>28</v>
      </c>
      <c r="B39" s="7" t="s">
        <v>21</v>
      </c>
      <c r="C39" s="3" t="s">
        <v>66</v>
      </c>
      <c r="D39" s="8">
        <v>3</v>
      </c>
      <c r="E39" s="9">
        <v>24200</v>
      </c>
      <c r="F39" s="9">
        <f t="shared" si="0"/>
        <v>72600</v>
      </c>
      <c r="G39" s="9">
        <v>24200</v>
      </c>
      <c r="H39" s="10">
        <v>24100</v>
      </c>
    </row>
    <row r="40" spans="1:8" ht="53.25" customHeight="1">
      <c r="A40" s="3">
        <v>29</v>
      </c>
      <c r="B40" s="7" t="s">
        <v>22</v>
      </c>
      <c r="C40" s="3" t="s">
        <v>67</v>
      </c>
      <c r="D40" s="8">
        <v>3</v>
      </c>
      <c r="E40" s="9">
        <v>24200</v>
      </c>
      <c r="F40" s="9">
        <f t="shared" si="0"/>
        <v>72600</v>
      </c>
      <c r="G40" s="9">
        <v>24200</v>
      </c>
      <c r="H40" s="10">
        <v>24100</v>
      </c>
    </row>
    <row r="41" spans="1:8" ht="52.5" customHeight="1">
      <c r="A41" s="3">
        <v>30</v>
      </c>
      <c r="B41" s="7" t="s">
        <v>23</v>
      </c>
      <c r="C41" s="3" t="s">
        <v>68</v>
      </c>
      <c r="D41" s="8">
        <v>3</v>
      </c>
      <c r="E41" s="9">
        <v>24200</v>
      </c>
      <c r="F41" s="9">
        <f t="shared" si="0"/>
        <v>72600</v>
      </c>
      <c r="G41" s="9">
        <v>24200</v>
      </c>
      <c r="H41" s="10">
        <v>24100</v>
      </c>
    </row>
    <row r="42" spans="1:8" ht="43.5" customHeight="1">
      <c r="A42" s="3">
        <v>31</v>
      </c>
      <c r="B42" s="7" t="s">
        <v>24</v>
      </c>
      <c r="C42" s="3" t="s">
        <v>69</v>
      </c>
      <c r="D42" s="8">
        <v>3</v>
      </c>
      <c r="E42" s="9">
        <v>17600</v>
      </c>
      <c r="F42" s="9">
        <f t="shared" si="0"/>
        <v>52800</v>
      </c>
      <c r="G42" s="9">
        <v>17600</v>
      </c>
      <c r="H42" s="10">
        <v>17500</v>
      </c>
    </row>
    <row r="43" spans="1:8" ht="47.25" customHeight="1">
      <c r="A43" s="3">
        <v>32</v>
      </c>
      <c r="B43" s="7" t="s">
        <v>25</v>
      </c>
      <c r="C43" s="3" t="s">
        <v>38</v>
      </c>
      <c r="D43" s="8">
        <v>3</v>
      </c>
      <c r="E43" s="9">
        <v>17600</v>
      </c>
      <c r="F43" s="9">
        <f t="shared" si="0"/>
        <v>52800</v>
      </c>
      <c r="G43" s="9">
        <v>17600</v>
      </c>
      <c r="H43" s="10">
        <v>17500</v>
      </c>
    </row>
    <row r="44" spans="1:8" ht="52.5" customHeight="1">
      <c r="A44" s="3">
        <v>33</v>
      </c>
      <c r="B44" s="7" t="s">
        <v>39</v>
      </c>
      <c r="C44" s="7" t="s">
        <v>70</v>
      </c>
      <c r="D44" s="8">
        <v>5</v>
      </c>
      <c r="E44" s="9">
        <v>266640</v>
      </c>
      <c r="F44" s="9">
        <f t="shared" si="0"/>
        <v>1333200</v>
      </c>
      <c r="G44" s="9">
        <v>266640</v>
      </c>
      <c r="H44" s="10">
        <v>266500</v>
      </c>
    </row>
    <row r="45" spans="1:8" ht="68.25" customHeight="1">
      <c r="A45" s="3">
        <v>34</v>
      </c>
      <c r="B45" s="3" t="s">
        <v>26</v>
      </c>
      <c r="C45" s="3" t="s">
        <v>71</v>
      </c>
      <c r="D45" s="8">
        <v>2</v>
      </c>
      <c r="E45" s="9">
        <v>283800</v>
      </c>
      <c r="F45" s="9">
        <f t="shared" si="0"/>
        <v>567600</v>
      </c>
      <c r="G45" s="9">
        <v>283800</v>
      </c>
      <c r="H45" s="10">
        <v>283700</v>
      </c>
    </row>
    <row r="46" spans="1:8" ht="69.75" customHeight="1">
      <c r="A46" s="3">
        <v>35</v>
      </c>
      <c r="B46" s="7" t="s">
        <v>27</v>
      </c>
      <c r="C46" s="3" t="s">
        <v>80</v>
      </c>
      <c r="D46" s="8">
        <v>2</v>
      </c>
      <c r="E46" s="9">
        <v>374000</v>
      </c>
      <c r="F46" s="9">
        <f t="shared" si="0"/>
        <v>748000</v>
      </c>
      <c r="G46" s="9">
        <v>374000</v>
      </c>
      <c r="H46" s="10">
        <v>373900</v>
      </c>
    </row>
    <row r="47" spans="1:8" ht="66" customHeight="1">
      <c r="A47" s="3">
        <v>36</v>
      </c>
      <c r="B47" s="7" t="s">
        <v>28</v>
      </c>
      <c r="C47" s="3" t="s">
        <v>81</v>
      </c>
      <c r="D47" s="8">
        <v>2</v>
      </c>
      <c r="E47" s="9">
        <v>372680</v>
      </c>
      <c r="F47" s="9">
        <f t="shared" si="0"/>
        <v>745360</v>
      </c>
      <c r="G47" s="9">
        <v>372680</v>
      </c>
      <c r="H47" s="10">
        <v>372550</v>
      </c>
    </row>
    <row r="48" spans="1:8" ht="50.25" customHeight="1">
      <c r="A48" s="3">
        <v>37</v>
      </c>
      <c r="B48" s="7" t="s">
        <v>41</v>
      </c>
      <c r="C48" s="3" t="s">
        <v>72</v>
      </c>
      <c r="D48" s="8">
        <v>7</v>
      </c>
      <c r="E48" s="9">
        <v>176440</v>
      </c>
      <c r="F48" s="9">
        <f t="shared" si="0"/>
        <v>1235080</v>
      </c>
      <c r="G48" s="9">
        <v>176440</v>
      </c>
      <c r="H48" s="10">
        <v>176300</v>
      </c>
    </row>
    <row r="49" spans="1:10" ht="54.75" customHeight="1">
      <c r="A49" s="3">
        <v>38</v>
      </c>
      <c r="B49" s="7" t="s">
        <v>40</v>
      </c>
      <c r="C49" s="3" t="s">
        <v>73</v>
      </c>
      <c r="D49" s="8">
        <v>7</v>
      </c>
      <c r="E49" s="9">
        <v>179960</v>
      </c>
      <c r="F49" s="9">
        <f t="shared" si="0"/>
        <v>1259720</v>
      </c>
      <c r="G49" s="9">
        <v>179960</v>
      </c>
      <c r="H49" s="10">
        <v>179850</v>
      </c>
    </row>
    <row r="50" spans="1:10" ht="47.25" customHeight="1">
      <c r="A50" s="3">
        <v>39</v>
      </c>
      <c r="B50" s="7" t="s">
        <v>29</v>
      </c>
      <c r="C50" s="3" t="s">
        <v>74</v>
      </c>
      <c r="D50" s="8">
        <v>5</v>
      </c>
      <c r="E50" s="9">
        <v>232760</v>
      </c>
      <c r="F50" s="9">
        <f t="shared" si="0"/>
        <v>1163800</v>
      </c>
      <c r="G50" s="9">
        <v>232760</v>
      </c>
      <c r="H50" s="10">
        <v>232600</v>
      </c>
    </row>
    <row r="51" spans="1:10" ht="63.75" customHeight="1">
      <c r="A51" s="3">
        <v>40</v>
      </c>
      <c r="B51" s="7" t="s">
        <v>30</v>
      </c>
      <c r="C51" s="3" t="s">
        <v>75</v>
      </c>
      <c r="D51" s="8">
        <v>5</v>
      </c>
      <c r="E51" s="9">
        <v>179960</v>
      </c>
      <c r="F51" s="9">
        <f t="shared" si="0"/>
        <v>899800</v>
      </c>
      <c r="G51" s="9">
        <v>179960</v>
      </c>
      <c r="H51" s="10">
        <v>179850</v>
      </c>
    </row>
    <row r="53" spans="1:10" s="24" customFormat="1" ht="18.75" customHeight="1">
      <c r="A53" s="22"/>
      <c r="B53" s="43" t="s">
        <v>97</v>
      </c>
      <c r="C53" s="43"/>
      <c r="D53" s="43"/>
      <c r="E53" s="43"/>
      <c r="F53" s="43"/>
      <c r="G53" s="43"/>
      <c r="H53" s="43"/>
      <c r="I53" s="23"/>
      <c r="J53" s="23"/>
    </row>
    <row r="54" spans="1:10" s="24" customFormat="1" ht="15.75" customHeight="1">
      <c r="A54" s="25">
        <v>1</v>
      </c>
      <c r="B54" s="43" t="s">
        <v>102</v>
      </c>
      <c r="C54" s="43"/>
      <c r="D54" s="43"/>
      <c r="E54" s="43"/>
      <c r="F54" s="43"/>
      <c r="G54" s="43"/>
      <c r="H54" s="43"/>
      <c r="I54" s="23"/>
      <c r="J54" s="23"/>
    </row>
    <row r="55" spans="1:10" s="24" customFormat="1" ht="15.75" customHeight="1">
      <c r="A55" s="25" t="s">
        <v>98</v>
      </c>
      <c r="B55" s="42" t="s">
        <v>101</v>
      </c>
      <c r="C55" s="42"/>
      <c r="D55" s="42"/>
      <c r="E55" s="42"/>
      <c r="F55" s="42"/>
      <c r="G55" s="42"/>
      <c r="H55" s="42"/>
      <c r="I55" s="26"/>
      <c r="J55" s="26"/>
    </row>
    <row r="56" spans="1:10" s="24" customFormat="1">
      <c r="A56" s="25"/>
      <c r="B56" s="42"/>
      <c r="C56" s="42"/>
      <c r="D56" s="42"/>
      <c r="E56" s="42"/>
      <c r="F56" s="27"/>
      <c r="G56" s="27"/>
      <c r="H56" s="27"/>
      <c r="I56" s="27"/>
      <c r="J56" s="27"/>
    </row>
    <row r="57" spans="1:10" s="24" customFormat="1" ht="12" customHeight="1">
      <c r="A57" s="28"/>
      <c r="B57" s="29"/>
      <c r="C57" s="29"/>
      <c r="D57" s="30"/>
      <c r="E57" s="31"/>
      <c r="F57" s="32"/>
      <c r="G57" s="32"/>
      <c r="H57" s="33"/>
      <c r="I57" s="22"/>
      <c r="J57" s="22"/>
    </row>
    <row r="58" spans="1:10" s="24" customFormat="1">
      <c r="A58" s="34"/>
      <c r="B58" s="35" t="s">
        <v>103</v>
      </c>
      <c r="C58" s="35"/>
      <c r="D58" s="36" t="s">
        <v>104</v>
      </c>
      <c r="E58" s="32"/>
      <c r="F58" s="37"/>
      <c r="G58" s="36"/>
      <c r="H58" s="32"/>
      <c r="I58" s="22"/>
      <c r="J58" s="22"/>
    </row>
    <row r="59" spans="1:10" s="24" customFormat="1" ht="11.25" customHeight="1">
      <c r="A59" s="34"/>
      <c r="B59" s="35"/>
      <c r="C59" s="35"/>
      <c r="D59" s="36"/>
      <c r="E59" s="22"/>
      <c r="F59" s="38"/>
      <c r="G59" s="36"/>
      <c r="H59" s="22"/>
      <c r="I59" s="22"/>
      <c r="J59" s="22"/>
    </row>
    <row r="60" spans="1:10" s="24" customFormat="1">
      <c r="A60" s="22"/>
      <c r="B60" s="35" t="s">
        <v>105</v>
      </c>
      <c r="C60" s="35"/>
      <c r="D60" s="36" t="s">
        <v>106</v>
      </c>
      <c r="E60" s="22"/>
      <c r="F60" s="39"/>
      <c r="G60" s="36"/>
      <c r="H60" s="22"/>
    </row>
    <row r="61" spans="1:10" s="24" customFormat="1">
      <c r="A61" s="22"/>
      <c r="B61" s="35"/>
      <c r="C61" s="35"/>
      <c r="D61" s="36"/>
      <c r="E61" s="22"/>
      <c r="F61" s="39"/>
      <c r="G61" s="36"/>
      <c r="H61" s="22"/>
    </row>
    <row r="62" spans="1:10" s="24" customFormat="1">
      <c r="A62" s="40"/>
      <c r="B62" s="35" t="s">
        <v>99</v>
      </c>
      <c r="C62" s="35"/>
      <c r="D62" s="36" t="s">
        <v>100</v>
      </c>
      <c r="E62" s="41"/>
      <c r="G62" s="36"/>
      <c r="H62" s="41"/>
    </row>
  </sheetData>
  <mergeCells count="7">
    <mergeCell ref="B56:E56"/>
    <mergeCell ref="B54:H54"/>
    <mergeCell ref="B55:H55"/>
    <mergeCell ref="C6:G6"/>
    <mergeCell ref="C7:G7"/>
    <mergeCell ref="C8:G8"/>
    <mergeCell ref="B53:H53"/>
  </mergeCells>
  <dataValidations count="1">
    <dataValidation allowBlank="1" showInputMessage="1" showErrorMessage="1" prompt="Введите наименование на гос.языке" sqref="B53:B54"/>
  </dataValidation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VitaminC</dc:creator>
  <cp:lastModifiedBy>gos_zakup_10</cp:lastModifiedBy>
  <cp:lastPrinted>2019-07-03T02:57:40Z</cp:lastPrinted>
  <dcterms:created xsi:type="dcterms:W3CDTF">2019-05-22T10:23:19Z</dcterms:created>
  <dcterms:modified xsi:type="dcterms:W3CDTF">2019-07-03T03:12:39Z</dcterms:modified>
</cp:coreProperties>
</file>