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70" yWindow="5100" windowWidth="15600" windowHeight="4020" activeTab="1"/>
  </bookViews>
  <sheets>
    <sheet name="ВСМП" sheetId="7" r:id="rId1"/>
    <sheet name="ВСМП (2)" sheetId="8" r:id="rId2"/>
  </sheets>
  <definedNames>
    <definedName name="OLE_LINK22" localSheetId="0">ВСМП!$C$31</definedName>
    <definedName name="OLE_LINK22" localSheetId="1">'ВСМП (2)'!#REF!</definedName>
    <definedName name="потоковый_микрокатетер_с_отделяющимся_кончиком" localSheetId="1">'ВСМП (2)'!#REF!</definedName>
    <definedName name="потоковый_микрокатетер_с_отделяющимся_кончиком">ВСМП!$B$16</definedName>
  </definedNames>
  <calcPr calcId="125725"/>
</workbook>
</file>

<file path=xl/calcChain.xml><?xml version="1.0" encoding="utf-8"?>
<calcChain xmlns="http://schemas.openxmlformats.org/spreadsheetml/2006/main">
  <c r="G21" i="8"/>
  <c r="G22"/>
  <c r="G74" i="7" l="1"/>
  <c r="G73"/>
  <c r="G68"/>
  <c r="G69"/>
  <c r="G70"/>
  <c r="G67"/>
  <c r="G66"/>
  <c r="G65"/>
  <c r="G72"/>
  <c r="G62"/>
  <c r="G63"/>
  <c r="G27"/>
  <c r="G28"/>
  <c r="G71"/>
  <c r="G60"/>
  <c r="G61"/>
  <c r="G58"/>
  <c r="G59"/>
  <c r="G55"/>
  <c r="G56"/>
  <c r="G54"/>
  <c r="G53" l="1"/>
  <c r="G51"/>
  <c r="G50"/>
  <c r="G52"/>
  <c r="G48"/>
  <c r="G45"/>
  <c r="G47"/>
  <c r="G49"/>
  <c r="G46"/>
  <c r="G16"/>
  <c r="G14"/>
  <c r="G15"/>
  <c r="G13"/>
  <c r="G18"/>
  <c r="G17"/>
  <c r="G26"/>
  <c r="G23"/>
  <c r="G10"/>
  <c r="G9"/>
  <c r="G8"/>
  <c r="G5"/>
  <c r="G6"/>
  <c r="G7"/>
  <c r="G11"/>
  <c r="G12"/>
  <c r="G19"/>
  <c r="G20"/>
  <c r="G21"/>
  <c r="G22"/>
  <c r="G24"/>
  <c r="G25"/>
  <c r="G29"/>
  <c r="G30"/>
  <c r="G31"/>
  <c r="G32"/>
  <c r="G33"/>
  <c r="G34"/>
  <c r="G35"/>
  <c r="G36"/>
  <c r="G37"/>
  <c r="G38"/>
  <c r="G39"/>
  <c r="G40"/>
  <c r="G41"/>
  <c r="G42"/>
  <c r="G43"/>
  <c r="G44"/>
  <c r="G57"/>
  <c r="G4"/>
  <c r="G75" l="1"/>
</calcChain>
</file>

<file path=xl/sharedStrings.xml><?xml version="1.0" encoding="utf-8"?>
<sst xmlns="http://schemas.openxmlformats.org/spreadsheetml/2006/main" count="265" uniqueCount="188">
  <si>
    <t>№</t>
  </si>
  <si>
    <t>Наименование товаров</t>
  </si>
  <si>
    <t>Краткая характеристика (описание) товаров</t>
  </si>
  <si>
    <t>Ед. изм.</t>
  </si>
  <si>
    <t>кол-во.</t>
  </si>
  <si>
    <t>Цена за ед.изм., тенге</t>
  </si>
  <si>
    <t xml:space="preserve">Сумма, тенге </t>
  </si>
  <si>
    <t>шт.</t>
  </si>
  <si>
    <t>шт</t>
  </si>
  <si>
    <t xml:space="preserve">Диагностический проводник  </t>
  </si>
  <si>
    <t>Индефлятор</t>
  </si>
  <si>
    <t xml:space="preserve">Проводниковый катетер  </t>
  </si>
  <si>
    <t>Сумма</t>
  </si>
  <si>
    <t>Кавафильтр временный</t>
  </si>
  <si>
    <t>Опциональный фильтр из нержавеющей стали 316 LVM: с возможностью как постоянной, так и временной имплантации (без ограничения времени для удаления), конической формы с двумя разными уровнями. Верхний (фиксирующий) уровень, состоящий из шести коротких ножек, с дистальными концами в форме крючков, обеспечивающих активное закрепление и нижний (центрирующий) уровень, состоящий из трех длинных ножек, две из них с филированными атравматичными для сосудов концами, а третья имеет на конце петлю, позволяющую проталкивать фильтр при имплантации феморальным и подколенным доступом. Ножки разной длины для предотвращения их перекрещивания. Немагнитный, условно совместимый с МРТ до 3 Тесла. Отсутствие спаек при соединении ножек, уменьшающее риск излома. Устойчив к коррозии, обеспечивает минимальную турбулентность при кровотоке. Высота Вена-Кава Фильтра - 55 мм, вес - менее 1 грамма, диаметр ножек 0,3 мм. Фильтр подходит для полой вены размером в диаметре до 32 мм. (СЕ-маркировка). Установка возможна 4-мя доступами: Югулярным, Феморальным, Брахиальным и Подколенным.  Поставляется в развернутом виде в колбе  с системой Люер Лок во избежание нераскрытия фильтра в ходе процедуры. Цветная маркировка для различных видов доступа. Комплект включает в себя катетер-интродьюсер 7F с рентгеноконтрастной меткой, расширитель, доставляющий катетер, пункционную иглу 17G и J-образный проводник .035”, 9F, 150/180cm.</t>
  </si>
  <si>
    <t>Катетер для удаления кава-фильтра</t>
  </si>
  <si>
    <t xml:space="preserve">Комплект для удаления и / или переустановки вена-кава фильтра только югулярным доступом: С прямыми, изогнутыми щипцами или с регулируемым углом зоны сгиба. Комплектность: Катетер-интродьюсер 9FR ID (внутренний диаметр)- полиэтилен HD. Расширитель 9F - полиэтилен HD. Катетер 7F - полиэтилен HD. Устройство с щипцами </t>
  </si>
  <si>
    <t>Kолба для шприца-инжектор 150мл</t>
  </si>
  <si>
    <t>Шприц-колба 150мл для инъекций с трубочкой для инжекторов</t>
  </si>
  <si>
    <t>Линия для проведения контраста</t>
  </si>
  <si>
    <t>Линия для проведения контраста от колбы к манифолду. Материал - полиуретан. Имеет оплетку. Длина - 120 см.</t>
  </si>
  <si>
    <t>Микрокатетер</t>
  </si>
  <si>
    <t>Катетер радиологический для маточных артерий.   Длина катетеров  90см,  степень жесткости Impress. Размер катетера 5F. Рекомендованный проводник  0.038" .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Крутящий момент 1:1. Максимальное давление 1200psi (81, 6 bar). Упакован в стерильную упаковку.</t>
  </si>
  <si>
    <t>Дренажная емкость</t>
  </si>
  <si>
    <t xml:space="preserve">Дренажные мешок 600 мл и 1000 мл из поливинилхлорида, спиральный клапан для удаления жидкости и с регулируемая по длине трубка и регулируемая манжетка VELCRO®.Одна сторона мешка мягкая для комфорта паицента.
</t>
  </si>
  <si>
    <t xml:space="preserve">Аспирационный катетер </t>
  </si>
  <si>
    <t xml:space="preserve">Система защиты от эмболии </t>
  </si>
  <si>
    <t xml:space="preserve">Проводник диагностический гидрофильный </t>
  </si>
  <si>
    <t xml:space="preserve">Катетер кардиологический диагностический </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</si>
  <si>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6-10, 9-15, 12-20, 18-30 и 27-45мм, диаметр шафта 0,026 дюймов. Длина катетера  100 см для ловушки 120см, внутренний диаметр катетера  062, .074 дюймов. Длина ловушки 120 см (для рабочего диаметра 6-45мм). Размер катетера 6F для рабочего диаметра 6-20мм, 7F для рабочего диаметра 18-45мм. Наличие рентгеноконтрастной маркерной зоны на кончике катетера. Материал доставочного катетера тефлон (FEP). Изогнутый на 15° кончик у катетеров 6 и 7 Fr для лучшей управляемости.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отдельно.материал - нержавеющая сталь 316 LVM*; Диаметр щипцов (мм) – 12-15; Длина щипцов (мм) – 24; Угол раскрытия (°) для регулируемого устройства- 140-145.</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</si>
  <si>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 Рабочий диаметр ловушки: 2-4, 4-8, мм, диаметр шафта 0,018 дюймов. Длина катетера  150см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</si>
  <si>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Петляловушка</t>
  </si>
  <si>
    <t>Дренажный катетер типа Pigtail (NC-0839B-8F*40 cm)</t>
  </si>
  <si>
    <t>Комплект: Интродьюсер для минидоступа 6 Fr c дилятатором  4F. Игла  Троакар/Чиба 21 G*15 см.  Жесткая канюля Стальной  проводник 0,18 -60 см. с платиновым кончиком. 0,38 стальной проводник  150  см. Жесткая канюля</t>
  </si>
  <si>
    <t>Интродьюсерная система</t>
  </si>
  <si>
    <t>Стент коронарный с лекарственным покрытием</t>
  </si>
  <si>
    <t>Катетер баллонный коронарный для предилятаци</t>
  </si>
  <si>
    <t>Коронарный  управляемый проводник</t>
  </si>
  <si>
    <t>Проводниковый катетер</t>
  </si>
  <si>
    <t>Эмболизирующий материал</t>
  </si>
  <si>
    <t>Интродьюсер феморальный</t>
  </si>
  <si>
    <t>Интродьюсеры длиной 11 или 23 см, с боковым полиуретановым портом для промывания, гемостатическим клапаном, 3-х ходовым краником.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наружного крепления. Наличие цветовой кодировки интродьюсера, дилататора и краника по внутреннему диаметру 4 (красный), 5 (серый), 6 (зеленый),7 (оранжевый) и 8 (синий) Fr.  Возможно наличие иглы в комплекте  18G длиной 7см. Наличие цветовой кодировки втулки для разных размеров.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Наличие дилататора в комплекте. Наличие или отсутствие проводника не менее 0.035" (0.89мм), 0.038" (0.97мм), длиной 50см (для интродьюсеров 11см) и 80см (для интродьюсеров 23см). Материал проводника нержавеющая сталь, проводник имеет два рабочих кончика: гибкий J-кончик 3мм и прямой гибкий кончик. Наличие интродьюсеров с маркерным кончиком,  интродьюсеров с увеличенным просветом для забора крови по АСТ  Возможность различной комплектации наборов по желанию заказчика.</t>
  </si>
  <si>
    <t>Интродьюсер длиной 7, 11 или 23 см, с боковым полиуретановым портом для промывания, гемостатическим клапаном, 3-х ходовым краником и иглой. Стержень интродьюсера и дилататора рентгеноконтрастный, материал  полиэтилен или полипропилен,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4 (красный), 5 (серый), 6 (зеленый),7 (оранжевый) и 8 (синий) Fr.  Наличие дилататора, обтуратора и проводника 0.018" (0.46мм), 0.025" (0.64мм), длиной 40, 50см (для интродьюсеров 7 и 11см) и 80см (для интродьюсеров 23см). Материал проводника нитинол с платиновым кончиком, проводник имеет два рабочих кончика: гибкий J-кончик 3мм и прямой гибкий кончик. Металлическая игла с длиной  4.0 или 7.0см, наличие диаметра 20 и 21G. Наличие цветовой кодировки втулки для разных размеров желтый  (20G), зеленый (21G). Уникальный угол среза иглы. Количество частей 1.  Материал канюли нержавеющая сталь. Наличие силиконового покрытия всей поверхности иглы для облегчения проведения через ткани.  Возможность различной комплектации наборов по желанию заказчика.</t>
  </si>
  <si>
    <t>Широкий спектр диаметров диагностических проводников:, 0,35" (0.89мм), 0,38´´ (0.97мм). Длина проводников не менее 80, 150, 180, 210 и не более 260см (проводники быстрой замены). Конфигурации прямых проводников: Beтtson (длина подвижного сегмента 23см), BentsonShortTaper (длина подвижного сегмента 10см), NewtonLT(длина подвижного сегмента 13.5см), Newton LLT (длина подвижного сегмента 18.5см), Newton LLLT (длина подвижного сегмента 23.5см), Различный радиус J – загиба – 1.5, 3, мм. Различная длина гибкой дистальной части. Наличие проводников с двумя рабочими кончиками: J – изогнутый/прямой. Конфигурации прямых проводников: прямой (длина подвижного сегмента 7см).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LuerLock. Проводник упаковон в пластиковое кольцо. Материал стержня проводника - нержавеющая сталь.</t>
  </si>
  <si>
    <t xml:space="preserve">Диагностический проводник: 0,35´´. Длина проводников не менее 80, 150, 180,220 и не более 260 см.  Наличие проводников с двумя рабочими кончиками:  – изогнутый/прямой. Фиксированный стержень. Гидрофильное покрытие (Laureate®)  повышенной устойчивости по всей длине проводника, сердцевина из нитинола, увеличенная рентгеноконтрастность благодаря запатентованной полимерной оболочке. Полиуретановая оболочка и гидрофильное покрытие также обеспечивает устойчивость к тромбообразованию. Гибкий кончик 3  см.  Возможность выбора проводников различной жесткости.  Конфигурация проводника стандартной и повышенной жесткости. . Материал оплетки проводника полиуретан.   Выпрямитель -кончика в комплекте. Наличие проводников быстрой замены (только для проводников длиной 260см). Крутящий момент проводника 1:1.    </t>
  </si>
  <si>
    <t xml:space="preserve">Катетер периферический </t>
  </si>
  <si>
    <t>Катетер периферический с гидрофильным покрытием</t>
  </si>
  <si>
    <t>Катетер радиологический для проведения ангиографии. Наличие гидрофильного покрытия Legato. Дизайнкончика Headhunter 1 , Headhunter 3 Newton 1, Newton 2, Newton 3 , Newton 4 , Bentson 1, Bentson 2 ,Mani ,Vertebral,Modifiedcerebral,Berenstein, Simmons 1, Simmons 2, Simmons modified,Cobra 1, Cobra 2,Hook  , Shepherd Hook,Renal double curve, Amir Motarjemeи Amir Motarjeme Cane, Reuter,Mikaelsson,KA2, Hockey Stick,Modified Hook 1,Modified Hook 2, Modified Hook 3,Straight Selective, RBI,RIM, Multipurpose A1. Длина катетеров 40, 65 , 80  100 ,110 и 125см, степень жесткости Impress. Размер катетеров 4 и 5F, Внутренний диаметр для катетеров 4F 0.040" (1.02мм), 0.046" (1.17мм) для катетеров 5F.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мягкий полиуретан. Эргономичный дизайн крыльев втулки. Дизайн втулки "аккордеон" с компенсацией натяжения. Максимальное давление 1200psi (81, 6 bar).Протяженность гидрофильного покрытия: 25см для катетеров 40 и 60см, 40см для катетеров 100 и 125см. Пропускная способность для катетеров катетеров для промывания без оплетки/с оплеткой:Пропускная способность катетеров: 15-20мл/сек (1050psi) для катетеров 4F и 15-27 мл/сек (1200 psi) для катетеров 5F.   .. Наличие стикера голубого цвета с надписью Legato и крючка голубого цвета на упаковке катетера. Упакован в стерильную упаковку.</t>
  </si>
  <si>
    <t xml:space="preserve">Катетер для маточных артерий </t>
  </si>
  <si>
    <t>Катетер диагностический для катетеризации правой и левой коронарной артерии через лучевой доступ-трансрадиальный.  Различные конфигурации кончика катетеров ULT 1,2,3.  Наличие длины 100 -110 см..  Наличие катетеров 4, 5 или 6F. Двойная стальная оплетка стенок катетеров. Рекомендованный проводник 0.038". Внутренний диаметр катетеров: 0.042" (1.07мм) для катетеров 4 F, 0.046" (1.17мм) для катетеров 5 F, 0.054" (1.37мм) для катетеров 6 F. Длина кончика 2.0см. Наличие 1 или 2 боковых отверстий для проведения вентрикулографии. Материал катетера нейлон пебакс. Материал втулки катетера поликарбонат. Конфигурация втулки: крылья. Наличие кончика типа bumpertip. Максимальное давление 1200psi (81, 6 bar). Возможность выбора размеров и конфигурации по желанию Заказчика</t>
  </si>
  <si>
    <t>Шприц-манометр  для создания и мониторинга давления в пределах от -1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30мл, оборудовано безвоздушным ротатором, обеспечивающим безвоздушное соединение с баллонным катетером. Наличие гибкой трубки высокого давления с двойным плетением длиной 35.5 см (13")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(Y-коннектор) различной конфигурации - с кнопкой, с поворотным или кнопочно-поворотным механизмом, торкдевайс (для управления коронарным проводником), «тупая» игла для бережного проведения коронарного проводника через гемостатический клапан.</t>
  </si>
  <si>
    <t xml:space="preserve">Микросферы должны представлять собой сферические, точно калиброванные, биосовместимые, нерассасывающиеся гидрогелевые микрокапсулы с покрытием из неорганического перфторированного полимера Polyzene®-F. Должны иметь в наличие следующие размеры 40, 75, 100, 250, 400, 500, 700, 900, 1100, 1300 (микрон) и поставляться во флаконах или предварительно наполненных шприцах по 2 мл с цветовой маркировкой размера микросфер. </t>
  </si>
  <si>
    <t>Микросферы EmboGold® представляют собой биосовместимые, гидрофильные, нерассасывающиеся, точно калиброванные микросферы из акрилового полимера, пропитанные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Tyvek®. Пластмассовый навинчивающийся колпачок и поршень. Уплотнитель поршня с тремя кольцами из эластомера.  Микросферы EmboGold с частицами золота окрашены красным для облегчения визуализации при обращении. Содержимое: 1 мл микросфер в стерильном апирогенном  физиологическом растворе с 0,9% NaCl. Диаметр частиц 40-120, 100-300, 300-500, 500-700, 700-900,  900-1200 мкм. Микросферы EmboGold представляют собой гибкие частицы, способные временно подвергаться сжатию на не  более20 – 30%, что облегчает их прохождение по микрокатетерам.  Микросферы  не образуют агрегатов. Совместимы  смикрокатетером с I.D. 0.008”до 0.038”. Микросферы EmboGold предназначены для окклюзии кровеносных сосудов в терапевтических или предоперационных целях при следующих процедурах:-Эмболизациигиперваскулярных опухолей и процессов, включая маточные фиброиды, менингиомы и пр. - Эмболизации артериовенозных аномалий.- Гемостатической эмболизации.</t>
  </si>
  <si>
    <t>Проводниковый катетер для проведения интервенционных процедур на коронарных и периферических артериях. Различные варианты конфигурации кончиков катетеров: Judkinsleft, Judkinsright, Superbackupsupport, Amplatz, многоцелевой, коронарный bypass, InternalMammary, ElGamal, HockeyStick, Ultimate. Длина катетеров 100 см. Двухслойная армированная стенка катетера. Материал оплетки нержавеющая сталь. Внутренний слой катетера - тефлон и внешнее запатентованное полимерное покрытие.  "Гибридная технология" оплетки для увеличения внутреннего просвета. Материал наружного слоя пебакс. Пять зон изменения жесткости катетера от проксимального конца к дистальному.  Сужение кончика катетера. Размеры 5, 6, 7 и 8 F. Внутренний просвет не менее 0.057" (1.4мм) для катетеров 5F, 0.070" (1.8мм) для катетеров 6F, 0.078" (2.0 мм) для катетеров 7F и  0.088" (2.2 мм) для катетеров 8F).  Наружный диаметр 0.070" (1.8мм) для катетеров 5F, 0.082" (2.1мм) для катетеров 6F, не менее 0.092" (2.3 мм) для катетеров 7F и не меенее 0.105" (2.6 мм) для катетеров 8F).  Наличие катетеров как с боковыми отверстиями (для сохранения пропускной способности), так и без них. Размер кончика 3.0, 3.5, 4.0, 5.0, 6.0. Управляемость по оси 1:1 Устойчивость к скручиванию и осевому надлому. Материал трубки атромбогенный, с высокой проточностью. Наличие рентгеноконтрастной метки на дистальном конце катетера.</t>
  </si>
  <si>
    <t>Быстро сменяемая система защиты против дистальной эмболии с плетеным нитиноловым фильтром с гепариновым покрытием. Независимое вращение фильтра на проводе. Поперечный профиль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Катетер для доставки и удаления входит в комплект.  Размер фильтра: 3; 4 ; 5; 6; 7мм.</t>
  </si>
  <si>
    <t>Катетер аспирационный для удаления мягких тромбов из просвета коронарных и периферических сосудов с проводниковым стилетом. Двойной просвет катетера - для проводника и аспирации. Совместим с проводником 0.014 (0,36мм). Максимальный размер аспирационного просвета 0.068”/1.73mm. Рабочая длина катетера не менее 140cm. Катетер проводится про гайду 6F с просветом не менее 0.070”/1.78mm. Аспирационный объем катетер не менее 1.56 х 10-3 кв.дюймов. Наличие рентгеноконтрастной метки на расстоянии 2mm от дистального конца. Наличие трех (3) нерентгеноконтрастных меток на расстоянии 90cm, 100cm, и 110cm от дистального края. Гидрофильное покрытие дистальных 20см. Длина катетера быстрой замены 12см. Материал катетера снаружи - нейлон и пебакс, внутри политетрафторэтилен. Наличие оплетки из нержавеющей стали 139см. В состав набора входят: катетер аспирационный (1), шприцы 30 мл для аспирации (2шт), помпа (шприц) для промывания объемом 4мл (1шт) с оранжевым поршнем, фильтры-корзинки с размером пор не более 70микрон (2шт), емкость для сбора жидкости объемом 60 мл (1шт), линия с трехстворчатым краником на конце длиной 21.5см (1шт)</t>
  </si>
  <si>
    <t>Самораскрывающаяся стент система</t>
  </si>
  <si>
    <t>Самораскрывающийся нитиноловый стент на системе доставки с Rх портом на расстоянии 28 см от кончика катетера. Танталовые маркеры на каждом конце стента. Ячейки открытого типа. Не расширяющиеся концы стента. Система защиты от "выпрыгивания стента" EX.P.R.T. при раскрытии. Нулевое укорочение стента. Толщина стенки стента 0.0088". Совместимость с проводником 0.014. Рабочая длина доставляющего катетера 135 см. Совместим с проводником 0.014". Возможны два варианта стента: анатомически суживающийся («бутылкообразной») формы и прямой. Размер для стента бутылкообразной формы: диаметр стента 8х6, длина 30мм; диаметр стента 8х6, длина 40мм; диаметр стента 10х7, длина 30мм; диаметр стента 10х7, длина 40мм. Размер для стента прямой формы: диаметр стента - 6; 7; 8; 9; 10, длина - 20; 30; 40; 60 мм.</t>
  </si>
  <si>
    <t>Эмболизационные частицы PVA во флаконе</t>
  </si>
  <si>
    <t>Эмболизационные частицы ПВА предназначены для эмболизациигиперваскулязированных периферических опухолей, включая лейомиому матки и периферические артериовенозные мальформации .Материалэмболизата -вспененыйполивинилалкоголь.  Упакованы в стеклянные флаконы по 15 мл с завинчивающейся крышечкой. В каждом флаконе 100 мг ПВА в сухом виде. Флаконы длинной 730мм для удобства открытия одной рукой. Различные размеры частиц для точной эмболизации целевых сосудов с цветовой кодировкой: 45-150 мкм(жёлтый), 150-250 мкм (фиолетовый), 250-355 мкм (синий), 355-500 мкм(зелёный),  500-710мкм(оранжевый), 710-1000мкм (голубой), 1000-1180 мкм(красный).  Каждый флакон упакован в индивидуальную стерильную упаковку.</t>
  </si>
  <si>
    <t>Эндоваскулярная Петля ловушка</t>
  </si>
  <si>
    <t xml:space="preserve">Система баллонорасширяемых периферических стентов </t>
  </si>
  <si>
    <t>Стент из нержавеющей стали, баллонорасширяемый матричный. Монтированный на системе доставки, совместимой с 6/7 Fr интродьюсер и 0.035” проводником. Танталовые маркеры на каждом конце стента. Профиль - 0.079". Рабочая длина катетера 80 или 135 см. Нормальное давление в баллоне - 8 атм., максимальное - 12 атм. Диаметр стента 5; 6; 7; 8; 9; 10. Длина: 17, 27, 37, 57 мм.</t>
  </si>
  <si>
    <t>Клапан гемостатический, Y коннектор</t>
  </si>
  <si>
    <t>Клапан гемостатический. Материал корпуса, ротатора и колпачка прозрачный поликарбонат. Опорная шайба акрилонитрил-бутадиен-стирен. Материал клапана силикон. Внутренний просвет корпуса 7.2F (0.094") (2.4мм). Наличие безвоздушного ротатора, защелкивающегося колпачка. Трехлепестковый дизайн  силиконового диска голубого цвета в просвете для улучшения гемостатичсекой функции клапана. Открытие клапана осуществляется нажатием кнопки, для закрытия оттянуть кнопку.</t>
  </si>
  <si>
    <t>Шприц ангиографический Medallion</t>
  </si>
  <si>
    <t>Не содержат латекса. Материал корпуса прозрачный поликарбонат для облегчения идентификации пузырьков воздуха, различные цвета поршня шприца (голубой, желтый, красный, белый, ветло-зеленый, темно-зеленый) для облегчения идентификации.  Возможность печати надписей белого или черного цвета, любого содержания и на любом языке. Размеры шприца: 1, 3, 6, 10,20, 30 и 60мл. Типы коннекторов: фиксированный коннектор типа "папа" и slip-коннектор. Наличие шприцов с мечевидной рукояткой (NEW!!!) объемом 10 и 20мл. Наличие шприцов с матовой поверхностью.В упаковке  25 штук.</t>
  </si>
  <si>
    <t xml:space="preserve">Переносной мешок для инфузии под давлением. Состоит из мешка с трубкой, краником и грушей на конце (белого цвета). Изготовлен из нейлона. Без латекса. Не стерильный. Объем мешка 500 или 1000 мл. Клапан с кнопкой, обеспечивающий регуляцию давления в мешке и скорость тока жидкости. На кнопке клапана имеются деления и цветовая кодировка, которые показывает величину создаваемого давления. Две опции: 1) одно нажатие - стандартное давление; 2) два нажатия - для установки повышенного давления и быстрой инфузии. Имеется жесткая ручка зеленого цвета - для подвешивания к капельнице. </t>
  </si>
  <si>
    <t>Периферический баллонный катетер, коаксиальная система доставки под 0.035" проводник. Устойчивая к изломам и сминанию система доставки из материала Pebax blend. Мягкий конусный атравматичный кончик со скосом 450 для наилучшего прохождения стенозов. Материал баллона NYLON-12,  давление разрыва 20 - 10 атм, в зависимости от диаметра. Наличие двух рентгеноконтрастных маркеров по краям баллона. Совместимость с интродьюсером 5F для баллонов 3-7 мм, 6F для баллонов 8-10 мм, 7F для баллонов 12 мм. Гидрофильное покрытие баллона и дистальной части шафта. Длина катетера 40, 80 или 135 см. Диаметр баллона: 3; 4; 5; 6; 6; 7; 8; 9; 10; 12 мм, Длина баллона: 20, 30, 40, 60, 80, 100, 120, 150, 200 мм</t>
  </si>
  <si>
    <t>Двухпросветный баллонный катетер BTK система RX, Совместимость с проводником 0.014", маркеры рентгеноконтрастные, двойные, покрытие гидрофильное на протяжении на всем протяжении, диаметр баллона - 1,5; 2; 2-1,5; 2,5; 2,5-2; 3; 3-2,5; 3,5; 3,5-3; 4; 4-3,5 мм, длина баллона - 20, 40, 80, 120, 150, 210 мм, длина катетера 90-150 мм. Номин. давл. – 8 атм, давл. разрыва – 14 атм. Низкий профиль кончика – 0,017”.</t>
  </si>
  <si>
    <t xml:space="preserve">Периферический баллонный катетер 035 </t>
  </si>
  <si>
    <t>Периферический баллонный катетер 014</t>
  </si>
  <si>
    <t>Периферический баллонный катетер 018</t>
  </si>
  <si>
    <t>Коаксиальный двухпросветный баллонный катетер для периферической ангиопластики на системе доставки (OTW), совместимый с 0,018’’ проводником. Материал баллона обеспечивает повышенную гибкость при сохранении высокого значения давления разрыва. Гидрофильное покрытие баллона и дистальной части шафта.  Материал шафта обеспечивает высокий уровень проходимости и стойкость к изгибам, в сочетании с исключительной гибкостью. Длина шафта: 90, 130 и 180см. Совместим с интродьюсером 4F–5F. 2 обжатых (с нулевым профилем) платино-иридиевых маркера по краям баллона. Ø шафта катетера проксимально 4F. Размеры: Длина баллона (мм): для диаметров 2.0; 2.5; 3.0; 3.5 –  20; 40; 60; 80; 120; 150 и для диаметров 4.0; 4.5; 5.0; 6.0; 7.0 – 20; 40; 60; 80; 120. Комплаинс: Номинальное давление (NP): 8 атм. Расчетное давление разрыва (RBP): 22 атм. (Ø 2.0мм), 16 атм. (Ø 2.5; 3.0; 3.5 мм), 14 атм. (Ø 4.0; 6.0мм), 12атм. (Ø 7мм).  Размеры по заявке получателя.</t>
  </si>
  <si>
    <t>Коронарный стент с лекарственным покрытием, включающим лекарственное вещество на основе полимера (D, L-лактид-со-капролактон) и сиролимуса (активное вещество). Основные функциональные требования, технические характеристики: наличие диаметра стента 2,25 мм; 2,5 мм; 2,75 мм; 3,0 мм; 3,5 мм 4,0 мм. Наличие широкого диапазона длины стента 9, 12, 15, 18, 24, 28, 33 и 38мм. Материал стента на основе сплава кобальт хрома L605, с дизайном стента открытая ячейка. Доза лекарства 3,9 мкг/мм длины стента. Высвобождение лекарственного вещества в течении 3-4 месяцев. Возможность обоснованной отмены 2-й антитромбоцитарной  терапии через 1 месяц после имплантации стента. Покрытие лекарства только на аблюминальной части стента, градиентное покрытие (покрывает только неподвижные части конструкции стента). Толщина балки стента 80 µm. Обязательное наличие системы доставки с трехлепестковым низкокомплаентным баллоном  и номинальным давлением не ниже 9 АТМ для всех диаметров и длин. Материал баллона Нейлон 12, маркеры платиновые. Покрытие системы доставки дистальное – гидрофильное и проксимальное - силиконовое. Диаметр дистальной части - не более 2,6 Fr., проксимальной 2 Fr. Минимальная рабочая длина системы доставки 144 см. Входной профиль системы доставки не более 0,017” (0,43 мм). Возможность использования системы стента при стентировании через лучевую артерию с проводниковым катетером диаметром 5 Fr (1,42 мм/0,056”).</t>
  </si>
  <si>
    <t>Баллонный катетер для транслюминальной ангиопластики коронарных артерий высокого давления. Материал баллона и структура баллона: трехслойная - эластомер/нейлон/эластомер. Диаметр баллона (мм): 2,00; 2,25; 2,5; 2,75; 3,0; 3,25; 3,5; 3,75; 4,0; 4,5; 5,0. Длина: 6, 8, 12, 15, 20, 25, 30 мм. Гидрофильное М-покрытие дистальных 32 см. Отсутствие гидрофильного покрытия на баллонах длиной 6 и 8 мм. 2 ренгеноконтрастных маркера. Дистальный профиль баллона 0,036”. Дистальный кончик с профилем 0,42мм и длиной 2,9мм.. Баллон быстрой смены под проводник 0,014”.  Рабочая длина катетера не менее 145 см. Диаметр проксимального шафта - 1,9 Fr, дистального 2,6 Fr. Номинальное давление 12 атм. Давление разрыва 22 atm (для баллонов диаметром 2.00-4.00) и 20 atm. (для баллонов диаметром 4.50-5.00).  Дизайн баллона – трехлепестковый с короткими плечами 3мм.</t>
  </si>
  <si>
    <t>Проводник коронарный для проведения интервенционных манипуляций на коронарных артериях. Прямой, 180 см, диаметр 0,014”/0,36мм. Возможность удлинения до 330 см с помощью удлинителя, приобретаемого отдельно. Ренгеноконтрастный кончик 3см, длина моделируемой части кончика – 10мм. С гидрофильным покрытием дистальной части проводника со 2-го по 250 мм. С нитиноловым дистальным и стальным проксимальным сердечниками с тефлоновым покрытием. С гибким и тонким соединением дистального нитинолового и стального проксимального стержней. В дистальной части проводника спиральная катушка из нержавеющей стали с переходом в платиновую (на дистальных 3 см) – для лучшей гибкости и визуализации. В комплекте со специальной тупой иглой 22G для моделирования кончика проводника. Наличие выбора проводников с весом кончика 0.6, 1.0 или 3.6г.  Проводник состоит из корпуса (стальной стержень SUS 304), оболочка ствола - политетрафлюроэтилен, держатель - полиэтилен, ручной зажим - полипропилен, гидрофильная оболочка - диметил  акриламида - глицидил мета-крилат кополимер. Стерилизация - этилен оксидом.</t>
  </si>
  <si>
    <t>Проводниковые катетеры. Назначение для проведения интервенционных инструментариев. Форма и длина: возможность выбора специальных форм для доступа через лучевую (tiger) и феморальную артерии(extra backup). Наличие двойной металлической высокопрочной, плоской оплетки в теле катера, материал катетера- полиамид. Наличие наружного диаметра 5, 6, 7, 8 Fr. Наличие увеличенного внутреннего просвета 5Fr-0,058”; 6Fr-0,071”, 7Fr-0,082”; 8Fr-0,091”. Наличие исполения с боковыми отверстиями для диаметров 6-8Fr. Наличие внутреннего PTFE покрытия. Наличие наружного гидрофильного покрытия на всем протяжении катетера, за исключением дистальных 7 см и проксимальных 25 см. Наличие совместимости с катетером для проведения техники Mother&amp;Child.</t>
  </si>
  <si>
    <t>Катетер диагностический для проведения ангиографии периферических артерий. Дизайнкончика Simmons , Headhunter, Newton, Bentson, MANI, Vertebral, Modified Cerebral, Berenstein, Straight selective, MW2 или modified MW2, Osborn, Hook 0.8, Hook 1.0, Modified Hook 1, Modofied Hook 2, Modified Hook 3, Cobra, Shepherd Hook, Renal double curve, Hockey Stick, Amir Motarjeme Cane, Reuter, Mikaelsson, KA, KA 2, DVS A1, DVS A2, UHF Shepherd Flush,  Ultra Bolus Flush, Ultra High Flow Pigtail, Pigtail Flush, Straight Flush, Modified Hook Flush . Длина катетеров 30,40, 65, 80,90,100, 110 и 125см, степень жесткости Impress. Размер катетеров 4 и 5F, Внутренний диаметр для катетеров 4F 0.040" (1.02мм), 0.046" (1.17мм) для катетеров 5F. Рекомендованный проводник  0.035" и 0.038" (0.97мм).  Наличие 2 боковых отверстий (опция).  Наличие катетеров с конфигурацией кончика типа bumpertip (упругий кончик). Двойная стальная оплетка стенок катетеров. Материал катетера нейлон пебакс. Материал втулки катетера полиуретан. Материал кончика - сплав вольфрама для превосходной визуализации. Конфигурация втулки: крылья. Дизайн втулки "аккордеон" с компенсацией натяжения. Максимальное давление 1200psi (81, 6 bar). Пропускная способность для селективных катетеров с оплеткой: для катетеров 4F длиной 30см 20 мл/сек, 40см - 20 мл/сек, 65см - 18 мл/сек, 80см - 15 мл/сек, 100см - 15 мл/сек, 110см - 15 мл/сек, 125см - 15 мл/сек; для катетеров 5F длиной 30см 20 мл/сек, 40см - 27 мл/сек, 65см - 20 мл/сек, 80см - 20 мл/сек, 100см - 15 мл/сек, 110см - 15 мл/сек, 125см - 15 мл/сек.  Упакован в стерильную упаковку. Упакован в стерильную упаковку.</t>
  </si>
  <si>
    <t>Шприц  отрицательного давленияVaclok</t>
  </si>
  <si>
    <t>Шприц для создания и поддержания отрицательного давления. Материал корпуса прозрачный поликарбонат, не содержит латекса. Вакуумные уровни настройки давления: для шприца 10мл - 1 позиция, для шприца 20мл - 4 позиции и для шприцов 30 и 60мл - 6 позиций.  Объем шприца 10, 20, 30 и 60 мл.</t>
  </si>
  <si>
    <t>Устройство для вращения проводника (торк-девайс)  SeaDragon</t>
  </si>
  <si>
    <t>Шпиц для промывания RapidExchange</t>
  </si>
  <si>
    <t>Шприц для промывания для использования в баллонах быстрой замены. Материал корпуса прозрачный поликарбонат. Цвет поршня оранжевый. На корпусе нанесены деления белого цвета.</t>
  </si>
  <si>
    <t xml:space="preserve">Запорный кран StopCockOneway </t>
  </si>
  <si>
    <t>Запорный кран одноходовой или ограничитель потока применяется для управления потоком жидкости. Оснащен соединением Люэр типа "мама" на входе и "папа" на выходе из изделия. Открытие и закрытие потока осуществляется при помощи защелкивающегося ползунка. Ползунок имеет рифленую поверхность, которая предотвращает соскальзывание пальца и позволяет применять устройство при помощи одной руки. Во время перевода ползунка в положение "закрыто" издается отчетливый щелчок, сигнализирующий о том, что поток жидкости через устройство ограничен. Направление движения потока указано стрелками. Материал корпуса - прозрачный поликарбонат. Материал клапана - силиконовый каучук. Максимальное давление в положении "закрыто" - до 150 PSI, в положении "открыто" - до 1200 PSI. Пропускная способность: &gt; 200 mL/min</t>
  </si>
  <si>
    <t>уп (24)</t>
  </si>
  <si>
    <t xml:space="preserve">Краник трехходовой StopCock
</t>
  </si>
  <si>
    <t>Прозрачный поликарбонатный корпус (для визуализации пузырьков воздуха). Различные конфигурации коннекторов: коннектор типа slip, фиксированный коннектор типа "папа", универсальное прямое с крутящимся коннектором, ротационный адаптер "папа", коннекторы "мама", ротационный адаптер "папа" с правой или левой ориентацией. Краники одно-, 3-х, 4-х ходовые. Наличие поворотного вентиля с надписями OFF или ON, правая или левая ориентация. Наличие вариантов разрешенного давления 50PSI (3.5 BAR), 200PSI (14BAR), 500PSI (34BAR), или 1050 PSI (72 BAR). Цветовая кодировка краников по разрешенному давлению: белый 200PSI (14BAR) и краник большого просвета, голубой 500PSI (34BAR) или синий 1050 PSI (72 BAR). Наличие защитного колпачка на краниках большого размера. Материал корпуса прозрачный поликарбонат. Контур рукоятки типа "плавника акулы". Наличие безвоздушного ротатора. Материал рукоятки делрин. Внутренний просвет краника 0.079" (2мм), для краников большого просвета 0.120" (2.5мм).</t>
  </si>
  <si>
    <t>Жидкая эмболизирующая система</t>
  </si>
  <si>
    <t>Не адгезивный рентгеноконтрастный DMSO-растворимый имплант для эмболизации периферических АВМ в комплекте со шприцами. Индекс плотности – 34.</t>
  </si>
  <si>
    <t xml:space="preserve">Билиарные дренажные катетеры гидрофильные типа "Pigtail" с рентгеноконтрасной полосой с фиксирующей нитью. Состав: дренажный катетер типа "Pigtail" с рентгеноконтрасной полосой, размерами: диаметр: 8Fr; длиной: 40 см - 1 шт, фиксирующая нить - 1 шт, металлическая жесткая канюля - 1 шт, гибкая жесткая канюля - 1 шт, распрямитель - 1 шт, MLL инъекционный участок. Возможные варианты   исполнения  дренажных катетеров 8,10,12,14 Fr, совместимость с проводником 0.038".  </t>
  </si>
  <si>
    <t>Поддерживающий катетер для прохождения хронических окклюзий</t>
  </si>
  <si>
    <t>Прозрачный микрокатетер с отверстием на дистальном конце, движимый по проводнику 0.014", 0.018"или 0.035". Проксимальный конец имеет стандартный люеровский адаптер для облегченного присоединения аксессуаров. Катетер предназначен для прохождения тотальных хронических окклюзий. Катетер имеет 3 маркера, размещенные между слоями катетера. Катетер имеет 2 слоя: поверхностный: выполнен из особо прочного материала и имеет гидрофильное покрытие на дистальном конце, на протяжение 40см; внутренний слой гидрофильный, выполнен из полиэтилена. Катетер имеет конусный кончик. Маркеры расположены: первый маркер на расстоянии 2.5 мм от кончика, последующие на расстоянии 15 мм друг от друга (для 0.014" и 0.018"), и на расстоянии 50 мм (для 0.035"). Маркеры имеют увеличенную на 50% длину. Ручка формы "гуппи". Дистальный профиль: для 0.014" - 2F; 0.018" - 2.2F; 0.035" - 3.8F. Проксимальный профиль: 0.014" - 3.0 F; 0.018" - 3.4 F; 0.035" - 4.8F.  Длина 65, 90, 135 или 150 см.</t>
  </si>
  <si>
    <t>Стандартные проводники удлинённые</t>
  </si>
  <si>
    <t>Проводники диагностические. Материал проводника: высокоэластичный сплав на основе нитинола, покрытый полиуретаном.  Наличие выбора диаметров: 0,018”; 0,025”; 0,032”; 0,035”; 0,038”.  Наличие выбора длин проводника: 220; 260; 300 см.  Наличие возможности выбора формы проводников: прямой;  прямой жесткий; изогнутый; изгиб 45º; изгиб 45º жесткий.  Длина гибкой дистальной части: 10 мм; 30 мм. Наличие гидрофильного устойчивого покрытия по всей длине проводника.</t>
  </si>
  <si>
    <t>Губка гемостатическая Closure Pad</t>
  </si>
  <si>
    <t>Гемостатическая губка для неинвазивного достижения гемостаза в месте пункции. Материал губки гидрофильный полимер высокого молекулярного веса полипролат (биомедицинская форма хитозана). Размер губки 4*4см, толщина 5мм. Механизм гемостаза: реакция гемаглютинации. Губка водорастворима. Обеспечивает антимикробный барьер до 6 дней к большинству грамм положительных и грамм отрицательных организмов. Противопоказания отсутствуют, подходит для использования у пациентов, чувствительных к материалам на основе бычьей сыворотки.</t>
  </si>
  <si>
    <t>Микрокатетер периферический DMSO совместимый</t>
  </si>
  <si>
    <t>Микрокатетер движимый по проводнику. Проксимальный конец катетера имеет стандартный люеровский адаптер облегченного присоединения аксессуаров. Катетер имеет полужесткий проксимальный сегмент и 12 переходов жесткости по всей длине для облегчения управления. Имеет одинарные или двойные маркеры. Катетер имеет несколько слоев: тефлоновый стержень, нитиноловый каркас, покрытие Pebax, нейлоновая оболочка. Предназначен для доставки спиралей, рентгенконтрасных веществ и других терапевтических агентов. Полностью совместим с ДМСО. Длина 150 см. Крутящий момент 1:1. Внутренний диаметр проксимального конца и дистального конца не более 0.017". Внешний диаметр проксимального конца не более 2.1F, внешний диаметр дистального конца не более 1.7F. Совместим с проводником 0.014" и интродьюсером 5F. Давление разрыва - 600 psi. Размеры по заказу конечного получателя.</t>
  </si>
  <si>
    <t xml:space="preserve"> </t>
  </si>
  <si>
    <t>Микросферы для эмболизации</t>
  </si>
  <si>
    <t>Эргономичный торк-девайс, разработанный для улучшения манипуляций кончиком проводника. Однокомпонентный пластиковый корпус с кнопкой для фиксирования проводника, возможность использования как на гидрофильном, так и на PTFE покрытом проводнике, обеспечивает легкую навигацию  провоника и удаление для его быстрой замены. Совместимы с проводниками 0.18"-0.38".</t>
  </si>
  <si>
    <t>Управляемый Микрокатетер</t>
  </si>
  <si>
    <t>Микрокатетер многофункциональный для использования в коронарных и периферических сосудах. Микрокатетер оснащен колесным регулятором на ручке, который позволяет пользователю формировать дистальный конец микрокатетера во время использования для доступа к сосуду. Колесный регулятор и управляемый дистальный конец соединены внутренним механизмом, который позволяет изгибать дистальный кончик катетера на 180 град. в каждую сторону.  После определения направления регулируемого дистального конца катетера, колесный регулятор блокируется для сохранения направления. В дистальный конец катетера на расстоянии 0,5 мм ± 0.2 мм проксимальнееинкапсулированны две рентгеноконтрастные метки, которые позволяют визуализировать управляемый дистальный конец микрокатетера под флюороскопией. Расстояние между 1-ой и 2-ой метками 13,5 мм ± 1 мм. Гидрофильное покрытие дистальных 80 см. Размер катетера (проксимально/дистально): 2.9 Fr (0.97 mm)/2.4 Fr (0.80 mm). Длина катетера 125 см. Внутренний диаметр катетера: 0,54 мм (0,021 дюймов). Совместимость с проводников макс. разм. 0,018” (0,46 мм). Наружный материал катетера - Полиамидный эластомер с добавлением сульфата бария. Материал внутреннего слоя - Политетрафторэтилен (PTFE). Максимальное допустимое давление катетера 1000 psi.</t>
  </si>
  <si>
    <t xml:space="preserve">Микрокатетер многофункциональный для использования в коронарных и периферических сосудах. Размер гибкой дистальной части 20 см для атравматичного проведения в сосуды. Гидрофильное покрытие дистальных 80см. Наличие рентгеноконтрастной платиновой метки, инкапсулированной в стенку катетера, расположенной на расстоянии 1.3 мм проксимальнее дистального конца катетера. Три формы кончика катетера - прямой, с 45-градусным изгибом и "Swanneck". Три размера катетеров (проксимально/дистально): 2.8F/2.4F; 2.8F/2.8F и 2.9F/2.9F. Длина катетер 110, 130 и 150см. Внутренний диаметр катетеров: 0.020" (0.53мм) для катетеров 2.8F/2.4F; 0.024" (064мм) для катетеров 2.8F/28F; 0.027" (0.69мм) для катетеров 2.9F/2.9F. Совместимость с проводников 0,018"  для катетеров 2.8F/2.4F и 0,020" для катетеров 2.8F/2.8F и 2.9F/2.9F. Рекомендованный проводниковый катетер 0.040" (1.02 мм) для катетеров 2.8F/2.4Fи 2.8F/2.8F; и 0.042" (1.0.7мм) для катетеров 2.9F/2.9F. Пропускная способность  для катетеров 2.8F/2.4F 3.41 мл/сек для катетеров длиной 110см, 2.61мл/сек для катетеров 130см, 1.71 мл/сек для катетеров длиной 150см. Пропускная способность  для катетеров 2.8F/2.8F 3.44 мл/сек для катетеров длиной 110см, 2.58мл/сек для катетеров 130см, 2.22 мл/сек для катетеров длиной 150см.  Пропускная способность  для катетеров 2.9F/2.9F 4.13 мл/сек для катетеров длиной 110см, 3.70мл/сек для катетеров 130см, 3.73 мл/сек для катетеров длиной 150см.  Трехслойная конструкция катетера. Наружный материал катетер - специальный полимер с изменяемыми свойствами, материал оплетки нейлон. Материал внутреннего слоя политетрафторэтилен (PTFE). Максимальное допустимое давление катетера 800 psi. Материал втулки Grilamed, устойчивый к воздействию жиров, растворителей и спиртосодержащих растворов. Цветовая кодировка основания катетера: 2.9F -темно-синяя, 2.8Fr - синяя, 
2.8F/2.4Fr - голубая.
</t>
  </si>
  <si>
    <t xml:space="preserve">Система отделяемых спиралей </t>
  </si>
  <si>
    <t xml:space="preserve">Отделяемая спираль из платиновой эмболизационной спирали, установленной на композитном толкателе для доставки имплантата с рентгеноконтрастной меткой для позиционирования, и ручной системы моментального отделения спирали Instant Detacher, которая при активации отделяет спираль от наконечника устройства доставки. С возможностью наличия оплетки из волокон PGLA (полимерной полигликолевой молочной кислоты) или нейлоновых волокон. </t>
  </si>
  <si>
    <t>Катетер для атерэктомии, предназначен для удаления атеросклеротических бляшек из периферических сосудов, снабжен контейнером для сбора удаленного материала и моторчиком для вращения ножа. Скорость вращения ножа 4000 об/мин. Применим для артерий конечностей. Имеет Rx порт, совместим с проводником 0.014". Рабочая длина 110-113 см. Длина кончика 6 или 9 см, максимальная длина среза 50 мм. Нож катетера выполнен из карбоновой стали и имеет 4 дополнительных "зуба" для эффективного срезания кальция. Контейнер усилен стальными пластинами для прохождения через кальцинированные стенозы.  Совместим с 8 F интродьюсером.  Для сосудов диаметром от 3.5 до 7 мм.</t>
  </si>
  <si>
    <t xml:space="preserve">Индивидуальный процедурный комплект BAX-8505 </t>
  </si>
  <si>
    <t>1 Покрытие №7 неопудренные 
1 Покрытие №7,5 неопудренные 
1 Зажим
1 Чаша 250 мл (цвет: голубой)
1 Чаша 250 мл (прозрачный)
1 Чаша для хранения проводника 2500 мл
1 Проводник диагностический 0.035" х 180 см
1 Шприц-ручка с ротатором 12 мл 
2 Шприц 10 мл L
1 Шприц 10 мл LL
1 Покрытие на стол 137x180 см
1 Халат усиленный XL
1 Халат усиленный L
1 Радиальная ангио простыня 280х330 см (4 отверстия)
1 Покрытие на стол 150х250 см (усиленное)
1 Покрытие для снимков R35
1 Покрытие защитное 100х100 см
30 Салфетки 10х10 см
 Метод стерилизации: Этиленоксидом</t>
  </si>
  <si>
    <t>Переносные мешки давления с манометром PIB</t>
  </si>
  <si>
    <r>
      <t xml:space="preserve">Система удаления периферических атеросклеротических бляшек </t>
    </r>
    <r>
      <rPr>
        <b/>
        <sz val="9"/>
        <color rgb="FF000000"/>
        <rFont val="Times New Roman"/>
        <family val="1"/>
        <charset val="204"/>
      </rPr>
      <t>TURBOHAWK</t>
    </r>
  </si>
  <si>
    <t xml:space="preserve">Стент-графт бифуркационный комплект
Endurant II
</t>
  </si>
  <si>
    <t>комплект</t>
  </si>
  <si>
    <t xml:space="preserve">Стент-графт торакальный комплект
Endurant II
</t>
  </si>
  <si>
    <t>Проксимальный конец бифуркационной конфигурации стент-графта раскрывается в проксимальной шейке и верхней части аневризмы. Проксимальный конец бифуркационной конфигурации состоит из нитиноловых стентов, подшитых к тканому графту. Супраренальная часть проксимального конца не покрыта тканым графтом. Супраренальный стент также имеет фиксирующие штифты для закрепления стент-графта в аорте. Дистальнее аортальная часть раздваивается на 2 меньших трубки: ипсилатеральную подвздошную браншу и короткую контралатеральную браншу. Стенты ипсилатеральной бранши подшиты к внешней поверхности тканого материала, формируя гладкую внутреннюю полость. Стенты контралатеральной бранши подшиты к внутренней поверхности тканого графта. Проксимальный конец конфигурации контралатеральной бранши раскрывается в короткой контралатеральной бранше бифуркационной конфигурации, а дистальный — в контралатеральной подвздошной артерии. Проксимальный конец конфигурации контралатеральной бранши имеет конфигурацию открытой коронки, которая не содержит материала графта в своих выемках.</t>
  </si>
  <si>
    <t xml:space="preserve">Самораскрывающийся трубчатый эндопротез для рентгенэндоваскулярной реконструкции аневризм грудной отдела аорты с открытой короной в проксимальной части. Самораскрывающийся эндопротез на доставляющем катетере, состоящий из полиэфирного тканного графта и эластического каркаса, изготовленного из нитиноловой проволоки. Отсутствие вспомогательных фиксирующих приспособлений (крючков, зубцов и подобных) для фиксации стента.   Наличие легко визуализируемых под рентгеноскопом платиноиридиевых рентгеноконтрастных меток, для обеспечения рентгенографической визуализации его краев в виде цифры «8»: 4 шт. в проксимальной части и 1 в центральной части, в виде «0» - 2 шт. в дистальной части. </t>
  </si>
  <si>
    <t>Катетеры внутривенные Closure Fast для радиочастотной коагуляции</t>
  </si>
  <si>
    <t xml:space="preserve">Для абляции большой подкожной вены
• размеры - диаметр – 7F.
• длина катетера/длина рабочей части – 7см/60см, 7см/100см, 3см/60см.
• материал: нержавеющая сталь SS 303, SS 304
• оболочка – полиамид
• маркеры – силикон
• элемент для жесткости – нержавеющая сталь SS 303, SS 304
• катетер возврата – уретан
</t>
  </si>
  <si>
    <t xml:space="preserve">Гидрофильный микропроводник с нитиноловым стержнем, покрытый силиконом 0.012”. Возможность использования с обоих кончиков, оба кончика закругленные, гибкие. Угол наклона кончика – 0 градусов, Длина проводника - 18, 50 см.
Для установки интравенозных катетеров или смены артериовенозных линий малого калибра. Совместимость с иглой 24G или с катетером 2 Fr.
</t>
  </si>
  <si>
    <t>Гидрофильный проводник</t>
  </si>
  <si>
    <t xml:space="preserve">Инфузионный катетер с боковыми отверстиями </t>
  </si>
  <si>
    <t xml:space="preserve">Микрокатетер со множественными отверстиями для региональной селективной инфузии. Диаметр 4F, длина 135 см. Обеспечивает окклюзию дистального отверстия с помощью или без помощи проводника. Рентгенконтрастные маркеры в начале и в конце инфузионного участка. Обеспечивает капельную или струйную пульсирующую инфузию. Длина инфузионного участка -20 см. Совместим с проводником 0.035. Стерильная упаковка </t>
  </si>
  <si>
    <t>уп. (25)</t>
  </si>
  <si>
    <t>устройство для закрытия места пункции</t>
  </si>
  <si>
    <t>катетер для длительной катетеризации сосудов с портом</t>
  </si>
  <si>
    <t>Расходные материалы на 2019 год</t>
  </si>
  <si>
    <t xml:space="preserve">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СОДЕРЖИМОЕ КОМПЛЕКТА
Салфетка стерильная
• не содержащая латекс защитная оболочка для датчика ультразвуковой системы 
2 стерильные резинки 
Стерильный гель
• 1 стандартный порт из титана и ПОМ (1)
• 1 рентгеноконтрастный силиконовый катетер (с отметками через каждые 5 см от 5 до 40 см - 600 мм в длину)
• 2 соединительных кольца (для предварительного подсоединенного – одно кольцо)
• 1 прямая игла Хубера (22G или 23G)
• 1 Направляющий катетер
• 1 промывающее приспособление для катетера (только одно для катетера без предварительного подсоединения)
• 1 Напр. кат. длиной 18 см с градуированным J проволочным направителем
• 1 пункционная игла 18G или 20G для детей
• 1 туннельный элемент 18 см
• 1 10 мл шприц
• 1 система Raulerson
</t>
  </si>
  <si>
    <t>Иглы Губера PPS®CT высокого давления с Y-элементом, 81ХХХХ</t>
  </si>
  <si>
    <t xml:space="preserve">Автоматически обеспечиваемое положительное давление (1) при извлеченииПоложительное давление, обеспечиваемое ручным способом: обратный поток в 20% случаев (3)
(Зависит от квалификации оператора)
Преимущество автоматического обеспечения положительного давления (3)
Снижение расходов
• Снижение объемов применения фибринолитических средств (3)
• Снижение себестоимости за счет предотвращения осложнений, обусловленных обструкцией катетера (5) (процедуры рентгенографии, трудозатраты медперсонала, эксплантация и т.д.)
Активация одной рукой: снижение количества рисков случайного прокалывания иглой (6) (в сравнении с устройствами, активируемыми двумя руками) 
• Предотвращение обструкции катетера: степень обструкции катетера, подсоединенного к имплантируемому порту: 28% (2) 
• Значительное снижение обратного потока крови на дистальном конце катетера.
</t>
  </si>
  <si>
    <t>прозрачная пленочная повязка</t>
  </si>
  <si>
    <t xml:space="preserve">Простое удаление. Неклейкая центральная часть. 
Центральная часть: 3х7,5 см
- обеспечение стабильного крепления иглы без прилипания при удалении перевязочного материала - снижает риск болевых ощущений
- Предотвращает случайное повреждение иглой при удалении повязки.
- Усиленная конструкция: во избежание любого риска разрыва, могущего повлечь за собой нарушение стерильности соединения.
- Прозрачный материал: оптимальный мониторинг состояния поверхности кожи и выявление возможных осложнений. 
- Рамка аппликатора, состоящая из двух частей. 
- Простота в применении. 
- Гибкая полиуретановая пленка
- Гипоаллергенный материал.
- Дышащий материал, предотвращающий скопление влаги под повязкой, влекущее преждевременное смещение.
- Барьер против бактерий и вирусов. 
- Материал, непроницаемый для жидкости, позволяющий избежать смещения в случае случайного контакта с жидкостью. 
- Фиксационные полоски (входят в контейнер) 
- Возможность обслуживания иглы Губера под повязкой. • На полосе можно написать дату нанесения повязки. 
</t>
  </si>
  <si>
    <t xml:space="preserve">Спираль эмболизационная специальной формы Nester, Tornado
Платина* с синтетическими волокнами.
Поставляются поштучно в стерильной упаковке. Идеально подходят для длинных и коротких сосудов. Конфигурация обеспечивает максимальное развертывание спирали и перекрытие просвета сосуда для обеспечения прекращения потока крови. Совместимы с MRI. </t>
  </si>
  <si>
    <t>Спираль Mrey, для эмболизации артерий и вен, с длинными синтетическими волокнами, обладают жесткой радиальной силой, МРТ совместимые.</t>
  </si>
  <si>
    <t>эмболы/окклюдеры</t>
  </si>
  <si>
    <t>Платиновая спираль с гидрогелем</t>
  </si>
  <si>
    <t>постоянная механическая окклюзия, улучшенный объем заполнения, механическая стабильность. Диаметром от 018 до 035.</t>
  </si>
  <si>
    <t>Полисорб Ф 4-0 75см игОРеж 19мм</t>
  </si>
  <si>
    <t>Материал шовный рассасывающийся, 56-70 дн., 75 см, фиолетовый, 4-0, с иглой C-13, обратно-режущая, 3/8 круга, 19 мм</t>
  </si>
  <si>
    <t>для закрытия места пункции, после установки интродьюсера</t>
  </si>
  <si>
    <t>СуржипроС 10-0 30см иглШпат6мм3/8/</t>
  </si>
  <si>
    <t>Материал шовный нерассасывающийся, 30 см, синий, 10-0, с двумя иглами SE-140-8, премиум шпатель, 3/8 круга, 6 мм</t>
  </si>
  <si>
    <t>Система защиты от тромбоэмболии Capturex®S</t>
  </si>
  <si>
    <t xml:space="preserve">"Пери-интервенционной система защиты предназначен для использования для фильтрации эмболов из кровеносных сосудов. Для этой цели систему временно помещают в сосуд через минимально инвазивный интервенционный доступ. 
Основные возможности системы включают в себя:
• надежной фильтрации эмболов из кровотока во время потенциально эмболизирующие процедуры
• расширяется под просвет всего сосуда, фильтрует всю кровь,
• само центрируется, не наклоняясь
• простое удаление захваченного материала из фильтра
• 6F рабочий канал, что позволяет вставкой дополнительного эндоваскулярного инструменты быстро и легкое удалить всю систему после вмешательства
Предназначен для сосудов диаметром между 20 и 30 мм.
Фильтр состоит из катетера саморасширяющимся корзина фильтра привязал на провод армированный катетера. Он вставляется через соответствующий 10F интродьюсер. В развернутом виде корзины фильтра охватывает весь просвет сосуд, фильтрация полной крови при сохранении сосуд проходимости. Перед снятием, эмболии в ловушке фильтра могут быть легко удалены, например, использованием катетера 6F ASPIREX ® S (Straub Medical) через рабочий канал устройства. В конце процедуры врач просто втягивается сетчатый фильтр и изымает катетера. Комплектация: -система защиты, - доставляющий интродьюсер 10 Fr 61 см f-тип"
</t>
  </si>
  <si>
    <t xml:space="preserve">Катетер Rotarex® </t>
  </si>
  <si>
    <t xml:space="preserve">Вращательные катетеры имеют вращающуюся головку, которая приводится в движение вращающейся спиралью. Головка состоит из двух налегающих металлических цилиндров, каждый из которых имеет два боковых отверстия. Внешний цилиндр связан с вращающейся спиралью, внутренний – со стержнем катетера. Вращающийся внешний цилиндр оснащён фасками на переднем конце. Вращающейся конструкцией, состоящей из фасок, головка катетера выскабливает окклюзионный материал, залегающий перед ней.
Катетеры поставляют стерильными рабочей длины 85 см, 110 см и 135 см. Катетер спроектирован таким образом, чтобы при расположении проволочного направителя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2)Проводники:
-диаметр: 0.018’’, длина: 4/220 cm
- диаметр: 0.018’’, длина: 4/270 cm
- диаметр: 0.018’’, длина: 4/320 cm
3) Приемный мешок, 2000 мл
4) Салфетка стерильная
</t>
  </si>
  <si>
    <t>Катетер Aspirex®</t>
  </si>
  <si>
    <t xml:space="preserve">Вращательные катетеры имеют вращающеюся спираль. Головка состоит из металлического цилиндра, с двумя отверстиями. 
Катетеры поставляют стерильными рабочей длины 85 см, 110 см и 135 см. Катетер спроектирован таким образом, чтобы при расположении проводника внутри просвета и достаточном проксимальном кровотоке любой непреднамеренный контакт со стенкой не вызывал повреждения стенки сосуда. Контакт со стенкой сосуда не является необходимым для функционирования катетера и поэтому не предполагается. Катетеры изготавливают без латекса. Предназначен для оперирования сосудов следующих диаметров: 3-5 мм, 5-8 мм, 8-12мм. Внешний диаметр катетера: 2 мм, 2 ⅔ мм, 3 ⅓ мм. Окончательная скорость вращения катетера возникает при подключении трансмиссии, используемой в катетерах. Уровень в редукторе катетера 6F - 3:1 число оборотов в минуту составляет 60,000 об/мин, а у катетеров 8F - 2:1, число оборотов 40,000 об/мин. Изделия должны храниться в оригинальной упаковке в сухом и тёмном месте. Диапазон температур при хранении: 10 – 40°C.
Комплектация:
1)Катетеры: 6F 110 cm, 6F 135 cm, 8F 85 cm, 8F 110 cm, 10F 95 cm, 10F 110 cm.
2)Проводники:
-диаметр: 0.018’’, длина: 4/220 cm
- диаметр: 0.018’’, длина: 4/270 cm
- диаметр: 0.018’’, длина: 4/320 cm
3) Приемный мешок, 2000 мл
4) Салфетка стерильная
</t>
  </si>
  <si>
    <t>заведующий отделением</t>
  </si>
  <si>
    <t>Рахимов Б.Е.</t>
  </si>
  <si>
    <t>Интродьюсер радиальный в комплекте с манжетой</t>
  </si>
  <si>
    <t>Набор для трансюгулярногопортошунтирования</t>
  </si>
  <si>
    <t xml:space="preserve">Набор включает: катетер с жесткой канюлей (канюля калибром 14 Gage, длиной 51.5 см); катетер с троакарным стилетом (стилет диаметром .038 дюймов, длиной 62.5 см); интродьюсер Flexor® Check-Flo® диаметром 10.0 Френч, Длиной 40 см, расширитель
Игла однокомпонентная без поперечной пластинки калибром 18 Gage, длиной 7 см
Трубка соединительная из полиуретана. Диаметр 9.5 Френч, просвет 1.7 мм, длина 15 см, коннектор FM, максимальное давление 30 (425) кг/см² (Psi)
Расширитель стандартный диаметром 8.0 Френч, (диаметр проводника .035 дюймов, длина катетера 20 см)
Расширитель стандартный диаметром 10.0 Френч, (диаметр проводника .038 дюймов, длина катетера 20 см)
Проводник с подвижным сердечникос  с конусовидным J кончиком  Tefcor, материал сталь. Покрытие: модиицированный тефлон PTFE. Диаметр .035 дюймов, длина 145 см, радиус кончика 3 мм
Катетер TorconNB® Advantage с шестнадцатипроволочной стальной армировкой. Нейлон исключает размягчение катетера в случае продолжительной процедуры.
Диаметр 5.0 Френч, длина 65 см, конфигурация кончика TIPS
Проводник  ультражесткий Amplatzс J кончиком. Покрытие: модифицированный Тефлон (TFE). Диаметр .035 дюймов, длиной 180 см, длина гибкого кончика 3 см, радиус кончика 3 мм
Краник одноходовой пластиковый с замком Луэра Female-to-Male.
Катетер баллонный ATBAdvance®. Диаметр проводника .035 дюймов, диаметр баллона 8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Катетер баллонный ATBAdvance®. Диаметр проводника .035 дюймов, диаметр баллона 10 мм, длина баллона 4 см, давление на разрыв 15 Атм, длина доставляющего катетера 80 см. Два золотых рентгеноконтрастных маркера. Материал Krylink™ обеспечивает уникальное свойство запоминания формы при многократном раздутии баллона, ‘ргономичный фитинг BatWing™
Проводник Гидрофильный RoadrunnerPCTheFirm™  с жестким нитиноловым сердечником. Стандартный гибкий атравматичный конусовидный платиновый кончик. Диаметр .035 дюймов, длина 145 см, тип кончика изогнутый
</t>
  </si>
  <si>
    <t xml:space="preserve">Устройство для дефляции и индефляции сверхвысокого давления для ангиопластических баллонных катетеров. Возможность контроля свервысокого давления. Манометр.
Номинальное давление устройства, не менее - 40 атм. 
Максимальное давление манометра, не менее - 40 атм.
Длина корпуса индеффлятора, не более - 200 мм.
Объем корпуса шприца, не менее – 30 куб см.
Объем, отмечаемый на шкале шприца индеффлятора, не менее - 5 мм куб.
Усилие для достижения давления в 40 атм, не более – 20 фунт-сила.
Вращающийся штекерный разъем типа Люера. 3-ходовой запорный клапан высокого давления. Поставляется в стерильном виде.
</t>
  </si>
  <si>
    <t>Цена за ед., тенге</t>
  </si>
  <si>
    <t xml:space="preserve">Устройство для вращения проводника (торк-девайс)  </t>
  </si>
  <si>
    <t>Место поставки</t>
  </si>
  <si>
    <t>Количество</t>
  </si>
  <si>
    <t>ТОО "АЛЬФАТИМ"</t>
  </si>
  <si>
    <t>УТВЕРЖДАЮ</t>
  </si>
  <si>
    <t>Главный врач ГКП на ПХВ "Городская больница №1"</t>
  </si>
  <si>
    <t>____________________ М.Абдуов</t>
  </si>
  <si>
    <t>"___" _______________ 2019г.</t>
  </si>
  <si>
    <t>Н.Павлова</t>
  </si>
  <si>
    <t>М.Абуова</t>
  </si>
  <si>
    <t>Начальник отдела гос.закупок</t>
  </si>
  <si>
    <t>Ж.Кыстаубаева</t>
  </si>
  <si>
    <t>ТОО "SAТCOR"</t>
  </si>
  <si>
    <t>Заместитель главного врача по хирургии</t>
  </si>
  <si>
    <t>Н.Жумажанов</t>
  </si>
  <si>
    <t>Заведующий отделением интервенционной рентгенхирургии</t>
  </si>
  <si>
    <t>Б.Рахимов</t>
  </si>
  <si>
    <t xml:space="preserve">      Протокол закупа изделий медицинского назначения способом из одного источника</t>
  </si>
  <si>
    <t>г.Астана</t>
  </si>
  <si>
    <t xml:space="preserve">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t>
  </si>
  <si>
    <t xml:space="preserve">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утвержденных </t>
  </si>
  <si>
    <t>постановлением Правительства Республики Казахстан от 30 октября  2009 года №1729 (далее - Правила)</t>
  </si>
  <si>
    <t>РЕШИЛ:</t>
  </si>
  <si>
    <t>1. Закупить изделия медицинского назначения указанные в таблице 1 способом из одного источника.</t>
  </si>
  <si>
    <t>2. Заключить договор по лотам:</t>
  </si>
  <si>
    <t>3. Указанные поставщик и товары соответствуют требованиям установленным главами 3 и 4 Правил.</t>
  </si>
  <si>
    <t>Таблица 1</t>
  </si>
  <si>
    <t>_04_ февраля 2019 года</t>
  </si>
  <si>
    <t>№ 1 с ТОО "АЛЬФАТИМ", г.Астана, ул.Жансугурова, 3-303/, оф.101,общую сумму 1 260 000 тенге</t>
  </si>
  <si>
    <t>№ 2 с ТОО "SAТCOR", г.Алматы, ул.Сатпаева, 30А/3,оф.142,общую сумму 146 250 тенге</t>
  </si>
  <si>
    <t>Поставщик</t>
  </si>
  <si>
    <t xml:space="preserve">Организатор закупок ГКП на ПХВ "Городская больница №1" акимата города Астаны на основании пп.4 п.116 гл.11 Правил организации и проведения закупа лекарственных средств,   </t>
  </si>
</sst>
</file>

<file path=xl/styles.xml><?xml version="1.0" encoding="utf-8"?>
<styleSheet xmlns="http://schemas.openxmlformats.org/spreadsheetml/2006/main">
  <numFmts count="2">
    <numFmt numFmtId="164" formatCode="_-* #,##0.0_р_._-;\-* #,##0.0_р_._-;_-* &quot;-&quot;??_р_._-;_-@_-"/>
    <numFmt numFmtId="165" formatCode="_-* #,##0.0_р_._-;\-* #,##0.0_р_._-;_-* &quot;-&quot;?_р_._-;_-@_-"/>
  </numFmts>
  <fonts count="24">
    <font>
      <sz val="11"/>
      <color theme="1"/>
      <name val="Calibri"/>
      <family val="2"/>
      <charset val="204"/>
      <scheme val="minor"/>
    </font>
    <font>
      <sz val="10"/>
      <name val="Arial Cyr"/>
      <family val="2"/>
      <charset val="204"/>
    </font>
    <font>
      <sz val="9"/>
      <color rgb="FF222222"/>
      <name val="Times New Roman"/>
      <family val="1"/>
      <charset val="204"/>
    </font>
    <font>
      <sz val="9"/>
      <color theme="1"/>
      <name val="Times New Roman"/>
      <family val="1"/>
      <charset val="204"/>
    </font>
    <font>
      <b/>
      <sz val="9"/>
      <name val="Times New Roman"/>
      <family val="1"/>
      <charset val="204"/>
    </font>
    <font>
      <sz val="9"/>
      <color theme="1"/>
      <name val="Calibri"/>
      <family val="2"/>
      <charset val="204"/>
      <scheme val="minor"/>
    </font>
    <font>
      <sz val="9"/>
      <name val="Times New Roman"/>
      <family val="1"/>
      <charset val="204"/>
    </font>
    <font>
      <sz val="9"/>
      <color rgb="FF000000"/>
      <name val="Times New Roman"/>
      <family val="1"/>
      <charset val="204"/>
    </font>
    <font>
      <b/>
      <sz val="9"/>
      <color rgb="FF000000"/>
      <name val="Times New Roman"/>
      <family val="1"/>
      <charset val="204"/>
    </font>
    <font>
      <sz val="11"/>
      <color theme="1"/>
      <name val="Cambria"/>
      <family val="1"/>
      <charset val="204"/>
    </font>
    <font>
      <b/>
      <sz val="11"/>
      <color theme="1"/>
      <name val="Times New Roman"/>
      <family val="1"/>
      <charset val="204"/>
    </font>
    <font>
      <b/>
      <sz val="10"/>
      <name val="Times New Roman"/>
      <family val="1"/>
      <charset val="204"/>
    </font>
    <font>
      <sz val="11"/>
      <color theme="1"/>
      <name val="Times New Roman"/>
      <family val="1"/>
      <charset val="204"/>
    </font>
    <font>
      <b/>
      <sz val="10"/>
      <color theme="1"/>
      <name val="Times New Roman"/>
      <family val="1"/>
      <charset val="204"/>
    </font>
    <font>
      <b/>
      <sz val="11"/>
      <name val="Times New Roman"/>
      <family val="1"/>
      <charset val="204"/>
    </font>
    <font>
      <sz val="10"/>
      <name val="Arial Cyr"/>
      <charset val="204"/>
    </font>
    <font>
      <sz val="14"/>
      <color theme="1"/>
      <name val="Calibri"/>
      <family val="2"/>
      <charset val="204"/>
      <scheme val="minor"/>
    </font>
    <font>
      <sz val="12"/>
      <color theme="1"/>
      <name val="Times New Roman"/>
      <family val="1"/>
      <charset val="204"/>
    </font>
    <font>
      <sz val="12"/>
      <color theme="1"/>
      <name val="Calibri"/>
      <family val="2"/>
      <charset val="204"/>
      <scheme val="minor"/>
    </font>
    <font>
      <sz val="11"/>
      <color theme="1"/>
      <name val="Calibri"/>
      <family val="2"/>
      <charset val="204"/>
      <scheme val="minor"/>
    </font>
    <font>
      <sz val="11"/>
      <color indexed="8"/>
      <name val="Times New Roman"/>
      <family val="1"/>
      <charset val="204"/>
    </font>
    <font>
      <sz val="11"/>
      <name val="Times New Roman"/>
      <family val="1"/>
      <charset val="204"/>
    </font>
    <font>
      <sz val="11"/>
      <color rgb="FF000000"/>
      <name val="Times New Roman"/>
      <family val="1"/>
      <charset val="204"/>
    </font>
    <font>
      <sz val="11"/>
      <color rgb="FF22222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FFFF"/>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horizontal="center"/>
    </xf>
    <xf numFmtId="0" fontId="15" fillId="0" borderId="0"/>
    <xf numFmtId="9" fontId="19" fillId="0" borderId="0" applyFont="0" applyFill="0" applyBorder="0" applyAlignment="0" applyProtection="0"/>
  </cellStyleXfs>
  <cellXfs count="110">
    <xf numFmtId="0" fontId="0" fillId="0" borderId="0" xfId="0"/>
    <xf numFmtId="0" fontId="3" fillId="0" borderId="0" xfId="0" applyFont="1"/>
    <xf numFmtId="0" fontId="0" fillId="0" borderId="0" xfId="0" applyAlignment="1">
      <alignment horizontal="justify" vertical="top"/>
    </xf>
    <xf numFmtId="0" fontId="0" fillId="0" borderId="0" xfId="0" applyFont="1" applyAlignment="1">
      <alignment vertical="center"/>
    </xf>
    <xf numFmtId="0" fontId="5" fillId="0" borderId="0" xfId="0" applyFont="1"/>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2" xfId="0" applyFont="1" applyBorder="1" applyAlignment="1">
      <alignment horizontal="justify" vertical="top"/>
    </xf>
    <xf numFmtId="0" fontId="2" fillId="0" borderId="2" xfId="0" applyFont="1" applyBorder="1" applyAlignment="1">
      <alignment horizontal="justify" vertical="top"/>
    </xf>
    <xf numFmtId="3"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right" vertical="top" wrapText="1"/>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justify" vertical="top" wrapText="1"/>
    </xf>
    <xf numFmtId="165" fontId="6" fillId="2" borderId="2" xfId="0" applyNumberFormat="1"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horizontal="justify" vertical="top" wrapText="1"/>
    </xf>
    <xf numFmtId="165" fontId="6" fillId="2" borderId="2"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xf>
    <xf numFmtId="0" fontId="6" fillId="2" borderId="2" xfId="1" applyNumberFormat="1" applyFont="1" applyFill="1" applyBorder="1" applyAlignment="1">
      <alignment horizontal="center" vertical="top" wrapText="1"/>
    </xf>
    <xf numFmtId="0" fontId="2" fillId="0" borderId="2" xfId="0" applyFont="1" applyBorder="1" applyAlignment="1">
      <alignment horizontal="justify" vertical="top" wrapText="1"/>
    </xf>
    <xf numFmtId="0" fontId="6" fillId="2" borderId="2" xfId="1" applyNumberFormat="1" applyFont="1" applyFill="1" applyBorder="1" applyAlignment="1">
      <alignment horizontal="justify" vertical="top" wrapText="1"/>
    </xf>
    <xf numFmtId="165" fontId="6" fillId="2" borderId="2" xfId="1" applyNumberFormat="1" applyFont="1" applyFill="1" applyBorder="1" applyAlignment="1">
      <alignment horizontal="center" vertical="top" wrapText="1"/>
    </xf>
    <xf numFmtId="0" fontId="7" fillId="0" borderId="2" xfId="0" applyFont="1" applyBorder="1" applyAlignment="1">
      <alignment horizontal="justify" vertical="top"/>
    </xf>
    <xf numFmtId="164" fontId="6" fillId="2" borderId="2" xfId="0" applyNumberFormat="1" applyFont="1" applyFill="1" applyBorder="1" applyAlignment="1">
      <alignment horizontal="center" vertical="top"/>
    </xf>
    <xf numFmtId="0" fontId="7" fillId="0" borderId="2" xfId="0" applyFont="1" applyBorder="1" applyAlignment="1">
      <alignment horizontal="justify" vertical="top" wrapText="1"/>
    </xf>
    <xf numFmtId="0" fontId="6" fillId="2" borderId="2" xfId="0" applyNumberFormat="1" applyFont="1" applyFill="1" applyBorder="1" applyAlignment="1">
      <alignment horizontal="center" vertical="top" wrapText="1"/>
    </xf>
    <xf numFmtId="164" fontId="4" fillId="2" borderId="2"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justify" vertical="top"/>
    </xf>
    <xf numFmtId="0" fontId="6" fillId="2" borderId="0" xfId="0" applyFont="1" applyFill="1" applyAlignment="1">
      <alignment vertical="center"/>
    </xf>
    <xf numFmtId="0" fontId="4" fillId="2" borderId="0" xfId="0" applyFont="1" applyFill="1" applyAlignment="1">
      <alignment horizontal="justify" vertical="top"/>
    </xf>
    <xf numFmtId="0" fontId="4" fillId="2" borderId="0" xfId="0" applyFont="1" applyFill="1"/>
    <xf numFmtId="0" fontId="4" fillId="2" borderId="2" xfId="0" applyFont="1" applyFill="1" applyBorder="1" applyAlignment="1">
      <alignment horizontal="justify" vertical="top" wrapText="1"/>
    </xf>
    <xf numFmtId="0" fontId="4" fillId="2" borderId="2" xfId="0" applyFont="1" applyFill="1" applyBorder="1" applyAlignment="1">
      <alignment horizontal="center" vertical="center" wrapText="1" shrinkToFit="1"/>
    </xf>
    <xf numFmtId="0" fontId="2" fillId="0" borderId="2" xfId="0" applyFont="1" applyBorder="1" applyAlignment="1">
      <alignment horizontal="justify" vertical="top" wrapText="1" shrinkToFit="1"/>
    </xf>
    <xf numFmtId="4" fontId="6" fillId="3" borderId="2" xfId="0" applyNumberFormat="1" applyFont="1" applyFill="1" applyBorder="1" applyAlignment="1">
      <alignment horizontal="justify" vertical="top" wrapText="1" shrinkToFit="1"/>
    </xf>
    <xf numFmtId="0" fontId="2" fillId="4" borderId="2" xfId="0" applyFont="1" applyFill="1" applyBorder="1" applyAlignment="1">
      <alignment horizontal="justify" vertical="top" wrapText="1" shrinkToFit="1"/>
    </xf>
    <xf numFmtId="0" fontId="7" fillId="0" borderId="2" xfId="0" applyFont="1" applyBorder="1" applyAlignment="1">
      <alignment horizontal="justify" vertical="top" wrapText="1" shrinkToFit="1"/>
    </xf>
    <xf numFmtId="0" fontId="3" fillId="0" borderId="2" xfId="0" applyFont="1" applyBorder="1" applyAlignment="1">
      <alignment horizontal="justify" vertical="top" wrapText="1" shrinkToFit="1"/>
    </xf>
    <xf numFmtId="0" fontId="6" fillId="2" borderId="2" xfId="0" applyFont="1" applyFill="1" applyBorder="1" applyAlignment="1">
      <alignment horizontal="justify" vertical="top" wrapText="1" shrinkToFit="1"/>
    </xf>
    <xf numFmtId="3" fontId="6" fillId="2" borderId="2" xfId="0" applyNumberFormat="1" applyFont="1" applyFill="1" applyBorder="1" applyAlignment="1">
      <alignment horizontal="justify" vertical="top" wrapText="1" shrinkToFit="1"/>
    </xf>
    <xf numFmtId="0" fontId="6" fillId="2" borderId="2" xfId="0" applyNumberFormat="1" applyFont="1" applyFill="1" applyBorder="1" applyAlignment="1">
      <alignment horizontal="justify" vertical="top" wrapText="1" shrinkToFit="1"/>
    </xf>
    <xf numFmtId="0" fontId="7" fillId="0" borderId="0" xfId="0" applyFont="1" applyAlignment="1">
      <alignment horizontal="justify" vertical="top" wrapText="1" shrinkToFit="1"/>
    </xf>
    <xf numFmtId="0" fontId="3" fillId="0" borderId="0" xfId="0" applyFont="1" applyBorder="1" applyAlignment="1">
      <alignment horizontal="justify" vertical="top" wrapText="1" shrinkToFit="1"/>
    </xf>
    <xf numFmtId="0" fontId="4" fillId="2" borderId="0" xfId="0" applyFont="1" applyFill="1" applyBorder="1" applyAlignment="1">
      <alignment horizontal="justify" vertical="top" wrapText="1" shrinkToFit="1"/>
    </xf>
    <xf numFmtId="0" fontId="0" fillId="0" borderId="0" xfId="0" applyBorder="1" applyAlignment="1">
      <alignment horizontal="justify" vertical="top" wrapText="1" shrinkToFit="1"/>
    </xf>
    <xf numFmtId="0" fontId="0" fillId="0" borderId="2" xfId="0" applyBorder="1" applyAlignment="1">
      <alignment horizontal="justify" vertical="top" wrapText="1" shrinkToFit="1"/>
    </xf>
    <xf numFmtId="0" fontId="6" fillId="2" borderId="2" xfId="0" applyFont="1" applyFill="1" applyBorder="1" applyAlignment="1">
      <alignment horizontal="center" vertical="top" wrapText="1"/>
    </xf>
    <xf numFmtId="0" fontId="4" fillId="2" borderId="2" xfId="0" applyFont="1" applyFill="1" applyBorder="1" applyAlignment="1">
      <alignment horizontal="center" vertical="top" wrapText="1"/>
    </xf>
    <xf numFmtId="3" fontId="7" fillId="0" borderId="2" xfId="0" applyNumberFormat="1" applyFont="1" applyBorder="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0" fillId="0" borderId="0" xfId="0" applyAlignment="1">
      <alignment horizontal="center" vertical="top"/>
    </xf>
    <xf numFmtId="0" fontId="6" fillId="2" borderId="0" xfId="0" applyFont="1" applyFill="1" applyBorder="1" applyAlignment="1">
      <alignment horizontal="justify" vertical="top" wrapText="1"/>
    </xf>
    <xf numFmtId="0" fontId="3" fillId="0" borderId="0" xfId="0" applyFont="1" applyAlignment="1">
      <alignment horizontal="justify" vertical="top" wrapText="1"/>
    </xf>
    <xf numFmtId="0" fontId="9" fillId="0" borderId="0" xfId="0" applyFont="1"/>
    <xf numFmtId="0" fontId="7" fillId="0" borderId="0" xfId="0" applyFont="1" applyAlignment="1">
      <alignment horizontal="justify"/>
    </xf>
    <xf numFmtId="0" fontId="3" fillId="0" borderId="2" xfId="0" applyFont="1" applyBorder="1" applyAlignment="1">
      <alignment horizontal="justify" vertical="top" wrapText="1"/>
    </xf>
    <xf numFmtId="0" fontId="12" fillId="0" borderId="0" xfId="0" applyFont="1" applyFill="1" applyBorder="1" applyAlignment="1">
      <alignment horizontal="right" vertical="top"/>
    </xf>
    <xf numFmtId="0" fontId="12" fillId="0" borderId="0" xfId="0" applyFont="1" applyFill="1" applyBorder="1" applyAlignment="1">
      <alignment horizontal="left" vertical="top"/>
    </xf>
    <xf numFmtId="0" fontId="13" fillId="0" borderId="0" xfId="0" applyFont="1"/>
    <xf numFmtId="3" fontId="0" fillId="0" borderId="0" xfId="0" applyNumberFormat="1" applyFill="1"/>
    <xf numFmtId="0" fontId="0" fillId="0" borderId="0" xfId="0" applyFill="1"/>
    <xf numFmtId="0" fontId="16" fillId="0" borderId="0" xfId="0" applyFont="1" applyFill="1"/>
    <xf numFmtId="0" fontId="17" fillId="0" borderId="0" xfId="0" applyFont="1" applyFill="1"/>
    <xf numFmtId="0" fontId="17" fillId="0" borderId="0" xfId="0" applyFont="1"/>
    <xf numFmtId="0" fontId="18" fillId="0" borderId="0" xfId="0" applyFont="1"/>
    <xf numFmtId="0" fontId="13" fillId="0" borderId="0" xfId="0" applyFont="1" applyFill="1"/>
    <xf numFmtId="0" fontId="20" fillId="0" borderId="0" xfId="0" applyFont="1" applyFill="1" applyAlignment="1">
      <alignment horizontal="center" vertical="top"/>
    </xf>
    <xf numFmtId="0" fontId="20" fillId="0" borderId="0" xfId="0" applyFont="1" applyFill="1" applyAlignment="1">
      <alignment vertical="top"/>
    </xf>
    <xf numFmtId="0" fontId="10" fillId="0" borderId="0" xfId="0" applyFont="1" applyAlignment="1">
      <alignment vertical="center"/>
    </xf>
    <xf numFmtId="0" fontId="12" fillId="0" borderId="0" xfId="0" applyFont="1" applyAlignment="1">
      <alignment horizontal="left" vertical="center"/>
    </xf>
    <xf numFmtId="0" fontId="10" fillId="0" borderId="0" xfId="3" applyNumberFormat="1" applyFont="1" applyAlignment="1">
      <alignment horizontal="left" vertical="center"/>
    </xf>
    <xf numFmtId="0" fontId="10" fillId="0" borderId="0" xfId="0" applyFont="1" applyFill="1" applyAlignment="1">
      <alignment horizontal="left" vertical="center"/>
    </xf>
    <xf numFmtId="0" fontId="14" fillId="0" borderId="0" xfId="0" applyFont="1" applyFill="1" applyAlignment="1">
      <alignment horizontal="left"/>
    </xf>
    <xf numFmtId="0" fontId="10" fillId="0" borderId="0" xfId="0" applyFont="1" applyAlignment="1">
      <alignment horizontal="left" vertical="center"/>
    </xf>
    <xf numFmtId="0" fontId="12" fillId="0" borderId="0" xfId="0" applyFont="1" applyFill="1" applyAlignment="1">
      <alignment horizontal="left"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3" xfId="0" applyFont="1" applyFill="1" applyBorder="1" applyAlignment="1">
      <alignment horizontal="center"/>
    </xf>
    <xf numFmtId="0" fontId="10" fillId="0" borderId="0" xfId="0" applyFont="1" applyAlignment="1">
      <alignment horizontal="center" vertical="center"/>
    </xf>
    <xf numFmtId="0" fontId="14" fillId="2" borderId="2" xfId="0" applyFont="1" applyFill="1" applyBorder="1" applyAlignment="1">
      <alignment horizontal="justify" vertical="top" wrapText="1"/>
    </xf>
    <xf numFmtId="0" fontId="14" fillId="2" borderId="2" xfId="0" applyFont="1" applyFill="1" applyBorder="1" applyAlignment="1">
      <alignment horizontal="center" vertical="center" wrapText="1" shrinkToFi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top" wrapText="1"/>
    </xf>
    <xf numFmtId="3" fontId="14" fillId="2" borderId="2" xfId="0" applyNumberFormat="1" applyFont="1" applyFill="1" applyBorder="1" applyAlignment="1">
      <alignment horizontal="center" vertical="center" wrapText="1"/>
    </xf>
    <xf numFmtId="0" fontId="21" fillId="2" borderId="2" xfId="0" applyFont="1" applyFill="1" applyBorder="1" applyAlignment="1">
      <alignment horizontal="justify" vertical="top" wrapText="1"/>
    </xf>
    <xf numFmtId="0" fontId="22" fillId="0" borderId="2" xfId="0" applyFont="1" applyBorder="1" applyAlignment="1">
      <alignment horizontal="justify" vertical="top" wrapText="1" shrinkToFit="1"/>
    </xf>
    <xf numFmtId="3" fontId="21" fillId="2" borderId="2" xfId="0" applyNumberFormat="1" applyFont="1" applyFill="1" applyBorder="1" applyAlignment="1">
      <alignment horizontal="center" vertical="top" wrapText="1"/>
    </xf>
    <xf numFmtId="0" fontId="21" fillId="2" borderId="2" xfId="0" applyNumberFormat="1" applyFont="1" applyFill="1" applyBorder="1" applyAlignment="1">
      <alignment horizontal="center" vertical="top" wrapText="1"/>
    </xf>
    <xf numFmtId="165" fontId="21" fillId="2" borderId="2" xfId="0" applyNumberFormat="1" applyFont="1" applyFill="1" applyBorder="1" applyAlignment="1">
      <alignment horizontal="center" vertical="top" wrapText="1"/>
    </xf>
    <xf numFmtId="2" fontId="12" fillId="0" borderId="2" xfId="0" applyNumberFormat="1" applyFont="1" applyBorder="1" applyAlignment="1">
      <alignment horizontal="center" vertical="top"/>
    </xf>
    <xf numFmtId="0" fontId="12" fillId="0" borderId="2" xfId="0" applyFont="1" applyBorder="1" applyAlignment="1">
      <alignment horizontal="justify" vertical="top"/>
    </xf>
    <xf numFmtId="0" fontId="23" fillId="0" borderId="2" xfId="0" applyFont="1" applyBorder="1" applyAlignment="1">
      <alignment horizontal="justify" vertical="top" wrapText="1" shrinkToFit="1"/>
    </xf>
    <xf numFmtId="0" fontId="21" fillId="2" borderId="2" xfId="0" applyFont="1" applyFill="1" applyBorder="1" applyAlignment="1">
      <alignment horizontal="center" vertical="top"/>
    </xf>
    <xf numFmtId="164" fontId="21" fillId="2" borderId="2" xfId="0" applyNumberFormat="1" applyFont="1" applyFill="1" applyBorder="1" applyAlignment="1">
      <alignment horizontal="center" vertical="top"/>
    </xf>
    <xf numFmtId="0" fontId="0" fillId="0" borderId="0" xfId="0" applyFont="1"/>
    <xf numFmtId="0" fontId="10" fillId="0" borderId="0" xfId="0" applyFont="1"/>
    <xf numFmtId="0" fontId="0" fillId="0" borderId="0" xfId="0" applyFont="1" applyFill="1"/>
    <xf numFmtId="3" fontId="0" fillId="0" borderId="0" xfId="0" applyNumberFormat="1" applyFont="1" applyFill="1" applyBorder="1"/>
    <xf numFmtId="0" fontId="0" fillId="0" borderId="0" xfId="0" applyFont="1" applyFill="1" applyBorder="1"/>
    <xf numFmtId="0" fontId="0" fillId="0" borderId="0" xfId="0" applyFont="1" applyAlignment="1">
      <alignment horizontal="center" vertical="top"/>
    </xf>
    <xf numFmtId="3" fontId="12" fillId="0" borderId="0" xfId="0" applyNumberFormat="1" applyFont="1" applyAlignment="1">
      <alignment horizontal="left" vertical="center"/>
    </xf>
    <xf numFmtId="3" fontId="11" fillId="2" borderId="2" xfId="0" applyNumberFormat="1" applyFont="1" applyFill="1" applyBorder="1" applyAlignment="1">
      <alignment horizontal="center" vertical="top" wrapText="1"/>
    </xf>
  </cellXfs>
  <cellStyles count="4">
    <cellStyle name="Обычный" xfId="0" builtinId="0"/>
    <cellStyle name="Обычный 2" xfId="2"/>
    <cellStyle name="Обычный_Лист1" xfId="1"/>
    <cellStyle name="Процентный"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23</xdr:row>
      <xdr:rowOff>0</xdr:rowOff>
    </xdr:from>
    <xdr:ext cx="184731" cy="283457"/>
    <xdr:sp macro="" textlink="">
      <xdr:nvSpPr>
        <xdr:cNvPr id="2" name="TextBox 1"/>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3" name="TextBox 2"/>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4" name="TextBox 3"/>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5" name="TextBox 4"/>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6" name="TextBox 5"/>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7" name="TextBox 6"/>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oneCellAnchor>
    <xdr:from>
      <xdr:col>0</xdr:col>
      <xdr:colOff>0</xdr:colOff>
      <xdr:row>23</xdr:row>
      <xdr:rowOff>0</xdr:rowOff>
    </xdr:from>
    <xdr:ext cx="184731" cy="283457"/>
    <xdr:sp macro="" textlink="">
      <xdr:nvSpPr>
        <xdr:cNvPr id="8" name="TextBox 7"/>
        <xdr:cNvSpPr txBox="1"/>
      </xdr:nvSpPr>
      <xdr:spPr>
        <a:xfrm>
          <a:off x="0" y="5362575"/>
          <a:ext cx="184731" cy="2834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054"/>
  <sheetViews>
    <sheetView topLeftCell="A74" zoomScale="85" zoomScaleNormal="85" workbookViewId="0">
      <selection activeCell="M82" sqref="M82"/>
    </sheetView>
  </sheetViews>
  <sheetFormatPr defaultRowHeight="15"/>
  <cols>
    <col min="1" max="1" width="3.85546875" style="3" customWidth="1"/>
    <col min="2" max="2" width="19.28515625" style="2" customWidth="1"/>
    <col min="3" max="3" width="66.7109375" style="46" customWidth="1"/>
    <col min="4" max="4" width="5" customWidth="1"/>
    <col min="5" max="5" width="5.85546875" customWidth="1"/>
    <col min="6" max="6" width="14.7109375" style="52" customWidth="1"/>
    <col min="7" max="7" width="25.85546875" customWidth="1"/>
  </cols>
  <sheetData>
    <row r="1" spans="1:8">
      <c r="A1" s="77" t="s">
        <v>127</v>
      </c>
      <c r="B1" s="78"/>
      <c r="C1" s="78"/>
      <c r="D1" s="78"/>
      <c r="E1" s="78"/>
      <c r="F1" s="78"/>
      <c r="G1" s="79"/>
      <c r="H1" s="4"/>
    </row>
    <row r="2" spans="1:8">
      <c r="A2" s="80"/>
      <c r="B2" s="81"/>
      <c r="C2" s="81"/>
      <c r="D2" s="81"/>
      <c r="E2" s="81"/>
      <c r="F2" s="81"/>
      <c r="G2" s="82"/>
      <c r="H2" s="4"/>
    </row>
    <row r="3" spans="1:8" ht="24">
      <c r="A3" s="5" t="s">
        <v>0</v>
      </c>
      <c r="B3" s="32" t="s">
        <v>1</v>
      </c>
      <c r="C3" s="33" t="s">
        <v>2</v>
      </c>
      <c r="D3" s="5" t="s">
        <v>3</v>
      </c>
      <c r="E3" s="5" t="s">
        <v>4</v>
      </c>
      <c r="F3" s="48" t="s">
        <v>5</v>
      </c>
      <c r="G3" s="5" t="s">
        <v>6</v>
      </c>
      <c r="H3" s="4"/>
    </row>
    <row r="4" spans="1:8" ht="223.5" customHeight="1">
      <c r="A4" s="6">
        <v>1</v>
      </c>
      <c r="B4" s="7" t="s">
        <v>151</v>
      </c>
      <c r="C4" s="34" t="s">
        <v>42</v>
      </c>
      <c r="D4" s="9" t="s">
        <v>7</v>
      </c>
      <c r="E4" s="9">
        <v>150</v>
      </c>
      <c r="F4" s="47">
        <v>23900</v>
      </c>
      <c r="G4" s="10">
        <f>E4*F4</f>
        <v>3585000</v>
      </c>
      <c r="H4" s="4"/>
    </row>
    <row r="5" spans="1:8" ht="245.25" customHeight="1">
      <c r="A5" s="11">
        <v>2</v>
      </c>
      <c r="B5" s="12" t="s">
        <v>40</v>
      </c>
      <c r="C5" s="34" t="s">
        <v>41</v>
      </c>
      <c r="D5" s="9" t="s">
        <v>7</v>
      </c>
      <c r="E5" s="9">
        <v>600</v>
      </c>
      <c r="F5" s="13">
        <v>9900</v>
      </c>
      <c r="G5" s="10">
        <f t="shared" ref="G5:G59" si="0">E5*F5</f>
        <v>5940000</v>
      </c>
      <c r="H5" s="4"/>
    </row>
    <row r="6" spans="1:8" ht="180">
      <c r="A6" s="11">
        <v>3</v>
      </c>
      <c r="B6" s="12" t="s">
        <v>9</v>
      </c>
      <c r="C6" s="34" t="s">
        <v>43</v>
      </c>
      <c r="D6" s="9" t="s">
        <v>7</v>
      </c>
      <c r="E6" s="9">
        <v>50</v>
      </c>
      <c r="F6" s="13">
        <v>9500</v>
      </c>
      <c r="G6" s="10">
        <f t="shared" si="0"/>
        <v>475000</v>
      </c>
      <c r="H6" s="4"/>
    </row>
    <row r="7" spans="1:8" ht="137.25" customHeight="1">
      <c r="A7" s="6">
        <v>4</v>
      </c>
      <c r="B7" s="12" t="s">
        <v>27</v>
      </c>
      <c r="C7" s="34" t="s">
        <v>44</v>
      </c>
      <c r="D7" s="9" t="s">
        <v>7</v>
      </c>
      <c r="E7" s="9">
        <v>400</v>
      </c>
      <c r="F7" s="13">
        <v>17000</v>
      </c>
      <c r="G7" s="10">
        <f t="shared" si="0"/>
        <v>6800000</v>
      </c>
      <c r="H7" s="4"/>
    </row>
    <row r="8" spans="1:8" ht="261" customHeight="1">
      <c r="A8" s="11">
        <v>5</v>
      </c>
      <c r="B8" s="7" t="s">
        <v>45</v>
      </c>
      <c r="C8" s="34" t="s">
        <v>78</v>
      </c>
      <c r="D8" s="9" t="s">
        <v>7</v>
      </c>
      <c r="E8" s="9">
        <v>300</v>
      </c>
      <c r="F8" s="13">
        <v>12900</v>
      </c>
      <c r="G8" s="10">
        <f t="shared" si="0"/>
        <v>3870000</v>
      </c>
      <c r="H8" s="4"/>
    </row>
    <row r="9" spans="1:8" ht="210.75" customHeight="1">
      <c r="A9" s="11">
        <v>6</v>
      </c>
      <c r="B9" s="7" t="s">
        <v>46</v>
      </c>
      <c r="C9" s="34" t="s">
        <v>47</v>
      </c>
      <c r="D9" s="9" t="s">
        <v>7</v>
      </c>
      <c r="E9" s="9">
        <v>150</v>
      </c>
      <c r="F9" s="13">
        <v>25900</v>
      </c>
      <c r="G9" s="10">
        <f t="shared" si="0"/>
        <v>3885000</v>
      </c>
      <c r="H9" s="4"/>
    </row>
    <row r="10" spans="1:8" ht="90" customHeight="1">
      <c r="A10" s="6">
        <v>7</v>
      </c>
      <c r="B10" s="7" t="s">
        <v>48</v>
      </c>
      <c r="C10" s="34" t="s">
        <v>22</v>
      </c>
      <c r="D10" s="14" t="s">
        <v>8</v>
      </c>
      <c r="E10" s="9">
        <v>65</v>
      </c>
      <c r="F10" s="13">
        <v>16500</v>
      </c>
      <c r="G10" s="10">
        <f t="shared" si="0"/>
        <v>1072500</v>
      </c>
      <c r="H10" s="4"/>
    </row>
    <row r="11" spans="1:8" ht="228.75" customHeight="1">
      <c r="A11" s="11">
        <v>8</v>
      </c>
      <c r="B11" s="15" t="s">
        <v>109</v>
      </c>
      <c r="C11" s="35" t="s">
        <v>110</v>
      </c>
      <c r="D11" s="14" t="s">
        <v>8</v>
      </c>
      <c r="E11" s="14">
        <v>600</v>
      </c>
      <c r="F11" s="16">
        <v>27100</v>
      </c>
      <c r="G11" s="10">
        <f t="shared" si="0"/>
        <v>16260000</v>
      </c>
      <c r="H11" s="4"/>
    </row>
    <row r="12" spans="1:8" ht="73.5" customHeight="1">
      <c r="A12" s="11">
        <v>9</v>
      </c>
      <c r="B12" s="15" t="s">
        <v>63</v>
      </c>
      <c r="C12" s="34" t="s">
        <v>64</v>
      </c>
      <c r="D12" s="14" t="s">
        <v>7</v>
      </c>
      <c r="E12" s="17">
        <v>80</v>
      </c>
      <c r="F12" s="13">
        <v>11500</v>
      </c>
      <c r="G12" s="10">
        <f t="shared" si="0"/>
        <v>920000</v>
      </c>
      <c r="H12" s="4"/>
    </row>
    <row r="13" spans="1:8" ht="56.25" customHeight="1">
      <c r="A13" s="6">
        <v>10</v>
      </c>
      <c r="B13" s="8" t="s">
        <v>79</v>
      </c>
      <c r="C13" s="34" t="s">
        <v>80</v>
      </c>
      <c r="D13" s="14" t="s">
        <v>7</v>
      </c>
      <c r="E13" s="18">
        <v>30</v>
      </c>
      <c r="F13" s="13">
        <v>1700</v>
      </c>
      <c r="G13" s="10">
        <f t="shared" si="0"/>
        <v>51000</v>
      </c>
      <c r="H13" s="4"/>
    </row>
    <row r="14" spans="1:8" ht="41.25" customHeight="1">
      <c r="A14" s="11">
        <v>11</v>
      </c>
      <c r="B14" s="8" t="s">
        <v>82</v>
      </c>
      <c r="C14" s="36" t="s">
        <v>83</v>
      </c>
      <c r="D14" s="18"/>
      <c r="E14" s="18">
        <v>40</v>
      </c>
      <c r="F14" s="13">
        <v>1700</v>
      </c>
      <c r="G14" s="10">
        <f t="shared" si="0"/>
        <v>68000</v>
      </c>
      <c r="H14" s="4"/>
    </row>
    <row r="15" spans="1:8" ht="135" customHeight="1">
      <c r="A15" s="11">
        <v>12</v>
      </c>
      <c r="B15" s="8" t="s">
        <v>84</v>
      </c>
      <c r="C15" s="34" t="s">
        <v>85</v>
      </c>
      <c r="D15" s="18" t="s">
        <v>86</v>
      </c>
      <c r="E15" s="18">
        <v>15</v>
      </c>
      <c r="F15" s="13">
        <v>84000</v>
      </c>
      <c r="G15" s="10">
        <f t="shared" si="0"/>
        <v>1260000</v>
      </c>
      <c r="H15" s="4"/>
    </row>
    <row r="16" spans="1:8" ht="157.5" customHeight="1">
      <c r="A16" s="6">
        <v>13</v>
      </c>
      <c r="B16" s="19" t="s">
        <v>87</v>
      </c>
      <c r="C16" s="34" t="s">
        <v>88</v>
      </c>
      <c r="D16" s="14" t="s">
        <v>7</v>
      </c>
      <c r="E16" s="18">
        <v>60</v>
      </c>
      <c r="F16" s="13">
        <v>1800</v>
      </c>
      <c r="G16" s="10">
        <f t="shared" si="0"/>
        <v>108000</v>
      </c>
      <c r="H16" s="4"/>
    </row>
    <row r="17" spans="1:8" ht="100.5" customHeight="1">
      <c r="A17" s="11">
        <v>14</v>
      </c>
      <c r="B17" s="8" t="s">
        <v>65</v>
      </c>
      <c r="C17" s="36" t="s">
        <v>66</v>
      </c>
      <c r="D17" s="14" t="s">
        <v>124</v>
      </c>
      <c r="E17" s="18">
        <v>40</v>
      </c>
      <c r="F17" s="9">
        <v>38600</v>
      </c>
      <c r="G17" s="10">
        <f t="shared" si="0"/>
        <v>1544000</v>
      </c>
      <c r="H17" s="4"/>
    </row>
    <row r="18" spans="1:8" ht="99.75" customHeight="1">
      <c r="A18" s="11">
        <v>15</v>
      </c>
      <c r="B18" s="8" t="s">
        <v>111</v>
      </c>
      <c r="C18" s="34" t="s">
        <v>67</v>
      </c>
      <c r="D18" s="18" t="s">
        <v>8</v>
      </c>
      <c r="E18" s="18">
        <v>10</v>
      </c>
      <c r="F18" s="13">
        <v>25500</v>
      </c>
      <c r="G18" s="10">
        <f t="shared" si="0"/>
        <v>255000</v>
      </c>
      <c r="H18" s="4"/>
    </row>
    <row r="19" spans="1:8" ht="218.25" customHeight="1">
      <c r="A19" s="6">
        <v>16</v>
      </c>
      <c r="B19" s="20" t="s">
        <v>11</v>
      </c>
      <c r="C19" s="34" t="s">
        <v>53</v>
      </c>
      <c r="D19" s="18" t="s">
        <v>8</v>
      </c>
      <c r="E19" s="18">
        <v>35</v>
      </c>
      <c r="F19" s="21">
        <v>29000</v>
      </c>
      <c r="G19" s="10">
        <f t="shared" si="0"/>
        <v>1015000</v>
      </c>
      <c r="H19" s="4"/>
    </row>
    <row r="20" spans="1:8" ht="135.75" customHeight="1">
      <c r="A20" s="11">
        <v>17</v>
      </c>
      <c r="B20" s="20" t="s">
        <v>26</v>
      </c>
      <c r="C20" s="37" t="s">
        <v>54</v>
      </c>
      <c r="D20" s="18" t="s">
        <v>8</v>
      </c>
      <c r="E20" s="18">
        <v>45</v>
      </c>
      <c r="F20" s="21">
        <v>345000</v>
      </c>
      <c r="G20" s="10">
        <f t="shared" si="0"/>
        <v>15525000</v>
      </c>
      <c r="H20" s="4"/>
    </row>
    <row r="21" spans="1:8" ht="207.75" customHeight="1">
      <c r="A21" s="11">
        <v>18</v>
      </c>
      <c r="B21" s="20" t="s">
        <v>25</v>
      </c>
      <c r="C21" s="36" t="s">
        <v>55</v>
      </c>
      <c r="D21" s="18" t="s">
        <v>8</v>
      </c>
      <c r="E21" s="18">
        <v>1</v>
      </c>
      <c r="F21" s="21">
        <v>135000</v>
      </c>
      <c r="G21" s="10">
        <f t="shared" si="0"/>
        <v>135000</v>
      </c>
      <c r="H21" s="4"/>
    </row>
    <row r="22" spans="1:8" ht="215.25" customHeight="1">
      <c r="A22" s="6">
        <v>19</v>
      </c>
      <c r="B22" s="12" t="s">
        <v>101</v>
      </c>
      <c r="C22" s="34" t="s">
        <v>52</v>
      </c>
      <c r="D22" s="9" t="s">
        <v>7</v>
      </c>
      <c r="E22" s="9">
        <v>180</v>
      </c>
      <c r="F22" s="13">
        <v>116122</v>
      </c>
      <c r="G22" s="10">
        <f t="shared" si="0"/>
        <v>20901960</v>
      </c>
      <c r="H22" s="4"/>
    </row>
    <row r="23" spans="1:8" ht="120">
      <c r="A23" s="11">
        <v>20</v>
      </c>
      <c r="B23" s="7" t="s">
        <v>58</v>
      </c>
      <c r="C23" s="38" t="s">
        <v>59</v>
      </c>
      <c r="D23" s="9" t="s">
        <v>7</v>
      </c>
      <c r="E23" s="9">
        <v>30</v>
      </c>
      <c r="F23" s="13">
        <v>51000</v>
      </c>
      <c r="G23" s="10">
        <f t="shared" si="0"/>
        <v>1530000</v>
      </c>
      <c r="H23" s="4"/>
    </row>
    <row r="24" spans="1:8" ht="72">
      <c r="A24" s="11">
        <v>21</v>
      </c>
      <c r="B24" s="12" t="s">
        <v>39</v>
      </c>
      <c r="C24" s="39" t="s">
        <v>51</v>
      </c>
      <c r="D24" s="9" t="s">
        <v>7</v>
      </c>
      <c r="E24" s="9">
        <v>30</v>
      </c>
      <c r="F24" s="13">
        <v>110000</v>
      </c>
      <c r="G24" s="10">
        <f t="shared" si="0"/>
        <v>3300000</v>
      </c>
      <c r="H24" s="4"/>
    </row>
    <row r="25" spans="1:8" ht="124.5" customHeight="1">
      <c r="A25" s="6">
        <v>22</v>
      </c>
      <c r="B25" s="12" t="s">
        <v>28</v>
      </c>
      <c r="C25" s="34" t="s">
        <v>49</v>
      </c>
      <c r="D25" s="9" t="s">
        <v>7</v>
      </c>
      <c r="E25" s="9">
        <v>150</v>
      </c>
      <c r="F25" s="13">
        <v>9200</v>
      </c>
      <c r="G25" s="10">
        <f t="shared" si="0"/>
        <v>1380000</v>
      </c>
      <c r="H25" s="4"/>
    </row>
    <row r="26" spans="1:8" ht="60">
      <c r="A26" s="11">
        <v>23</v>
      </c>
      <c r="B26" s="22" t="s">
        <v>61</v>
      </c>
      <c r="C26" s="37" t="s">
        <v>62</v>
      </c>
      <c r="D26" s="9" t="s">
        <v>7</v>
      </c>
      <c r="E26" s="9">
        <v>10</v>
      </c>
      <c r="F26" s="13">
        <v>304500</v>
      </c>
      <c r="G26" s="10">
        <f t="shared" si="0"/>
        <v>3045000</v>
      </c>
      <c r="H26" s="4"/>
    </row>
    <row r="27" spans="1:8" ht="134.25" customHeight="1">
      <c r="A27" s="11">
        <v>24</v>
      </c>
      <c r="B27" s="22" t="s">
        <v>56</v>
      </c>
      <c r="C27" s="37" t="s">
        <v>57</v>
      </c>
      <c r="D27" s="14" t="s">
        <v>8</v>
      </c>
      <c r="E27" s="14">
        <v>40</v>
      </c>
      <c r="F27" s="23">
        <v>351500</v>
      </c>
      <c r="G27" s="10">
        <f t="shared" si="0"/>
        <v>14060000</v>
      </c>
      <c r="H27" s="4"/>
    </row>
    <row r="28" spans="1:8" ht="289.5" customHeight="1">
      <c r="A28" s="11">
        <v>25</v>
      </c>
      <c r="B28" s="12" t="s">
        <v>10</v>
      </c>
      <c r="C28" s="36" t="s">
        <v>50</v>
      </c>
      <c r="D28" s="9" t="s">
        <v>7</v>
      </c>
      <c r="E28" s="9">
        <v>80</v>
      </c>
      <c r="F28" s="13">
        <v>26404</v>
      </c>
      <c r="G28" s="10">
        <f t="shared" si="0"/>
        <v>2112320</v>
      </c>
      <c r="H28" s="4"/>
    </row>
    <row r="29" spans="1:8" ht="108">
      <c r="A29" s="11">
        <v>26</v>
      </c>
      <c r="B29" s="20" t="s">
        <v>70</v>
      </c>
      <c r="C29" s="37" t="s">
        <v>68</v>
      </c>
      <c r="D29" s="18" t="s">
        <v>8</v>
      </c>
      <c r="E29" s="18">
        <v>140</v>
      </c>
      <c r="F29" s="21">
        <v>89900</v>
      </c>
      <c r="G29" s="10">
        <f t="shared" si="0"/>
        <v>12586000</v>
      </c>
      <c r="H29" s="4"/>
    </row>
    <row r="30" spans="1:8" ht="60">
      <c r="A30" s="11">
        <v>27</v>
      </c>
      <c r="B30" s="15" t="s">
        <v>71</v>
      </c>
      <c r="C30" s="37" t="s">
        <v>69</v>
      </c>
      <c r="D30" s="14" t="s">
        <v>7</v>
      </c>
      <c r="E30" s="14">
        <v>35</v>
      </c>
      <c r="F30" s="23">
        <v>126500</v>
      </c>
      <c r="G30" s="10">
        <f t="shared" si="0"/>
        <v>4427500</v>
      </c>
      <c r="H30" s="4"/>
    </row>
    <row r="31" spans="1:8" ht="169.5" customHeight="1">
      <c r="A31" s="11">
        <v>28</v>
      </c>
      <c r="B31" s="15" t="s">
        <v>72</v>
      </c>
      <c r="C31" s="38" t="s">
        <v>73</v>
      </c>
      <c r="D31" s="14" t="s">
        <v>7</v>
      </c>
      <c r="E31" s="17">
        <v>35</v>
      </c>
      <c r="F31" s="13">
        <v>126500</v>
      </c>
      <c r="G31" s="10">
        <f t="shared" si="0"/>
        <v>4427500</v>
      </c>
      <c r="H31" s="4"/>
    </row>
    <row r="32" spans="1:8" ht="36">
      <c r="A32" s="11">
        <v>29</v>
      </c>
      <c r="B32" s="20" t="s">
        <v>89</v>
      </c>
      <c r="C32" s="37" t="s">
        <v>90</v>
      </c>
      <c r="D32" s="18" t="s">
        <v>8</v>
      </c>
      <c r="E32" s="18">
        <v>25</v>
      </c>
      <c r="F32" s="21">
        <v>365000</v>
      </c>
      <c r="G32" s="10">
        <f t="shared" si="0"/>
        <v>9125000</v>
      </c>
      <c r="H32" s="4"/>
    </row>
    <row r="33" spans="1:8" ht="125.25" customHeight="1">
      <c r="A33" s="11">
        <v>30</v>
      </c>
      <c r="B33" s="7" t="s">
        <v>31</v>
      </c>
      <c r="C33" s="40" t="s">
        <v>30</v>
      </c>
      <c r="D33" s="9" t="s">
        <v>7</v>
      </c>
      <c r="E33" s="9">
        <v>1</v>
      </c>
      <c r="F33" s="13">
        <v>440000</v>
      </c>
      <c r="G33" s="10">
        <f t="shared" si="0"/>
        <v>440000</v>
      </c>
      <c r="H33" s="4"/>
    </row>
    <row r="34" spans="1:8" ht="232.5" customHeight="1">
      <c r="A34" s="11">
        <v>31</v>
      </c>
      <c r="B34" s="15" t="s">
        <v>13</v>
      </c>
      <c r="C34" s="41" t="s">
        <v>14</v>
      </c>
      <c r="D34" s="9" t="s">
        <v>7</v>
      </c>
      <c r="E34" s="25">
        <v>12</v>
      </c>
      <c r="F34" s="16">
        <v>366000</v>
      </c>
      <c r="G34" s="10">
        <f t="shared" si="0"/>
        <v>4392000</v>
      </c>
      <c r="H34" s="4"/>
    </row>
    <row r="35" spans="1:8" ht="63" customHeight="1">
      <c r="A35" s="11">
        <v>32</v>
      </c>
      <c r="B35" s="15" t="s">
        <v>15</v>
      </c>
      <c r="C35" s="41" t="s">
        <v>16</v>
      </c>
      <c r="D35" s="9" t="s">
        <v>7</v>
      </c>
      <c r="E35" s="25">
        <v>2</v>
      </c>
      <c r="F35" s="16">
        <v>145500</v>
      </c>
      <c r="G35" s="10">
        <f t="shared" si="0"/>
        <v>291000</v>
      </c>
      <c r="H35" s="4"/>
    </row>
    <row r="36" spans="1:8" ht="264" customHeight="1">
      <c r="A36" s="11">
        <v>33</v>
      </c>
      <c r="B36" s="15" t="s">
        <v>35</v>
      </c>
      <c r="C36" s="38" t="s">
        <v>74</v>
      </c>
      <c r="D36" s="9" t="s">
        <v>8</v>
      </c>
      <c r="E36" s="25">
        <v>5</v>
      </c>
      <c r="F36" s="16">
        <v>286500</v>
      </c>
      <c r="G36" s="10">
        <f t="shared" si="0"/>
        <v>1432500</v>
      </c>
      <c r="H36" s="4"/>
    </row>
    <row r="37" spans="1:8" ht="132">
      <c r="A37" s="11">
        <v>34</v>
      </c>
      <c r="B37" s="15" t="s">
        <v>36</v>
      </c>
      <c r="C37" s="38" t="s">
        <v>75</v>
      </c>
      <c r="D37" s="9" t="s">
        <v>8</v>
      </c>
      <c r="E37" s="25">
        <v>35</v>
      </c>
      <c r="F37" s="16">
        <v>69500</v>
      </c>
      <c r="G37" s="10">
        <f t="shared" si="0"/>
        <v>2432500</v>
      </c>
      <c r="H37" s="4"/>
    </row>
    <row r="38" spans="1:8" ht="182.25" customHeight="1">
      <c r="A38" s="11">
        <v>35</v>
      </c>
      <c r="B38" s="15" t="s">
        <v>37</v>
      </c>
      <c r="C38" s="37" t="s">
        <v>76</v>
      </c>
      <c r="D38" s="9" t="s">
        <v>8</v>
      </c>
      <c r="E38" s="25">
        <v>50</v>
      </c>
      <c r="F38" s="16">
        <v>36500</v>
      </c>
      <c r="G38" s="10">
        <f t="shared" si="0"/>
        <v>1825000</v>
      </c>
      <c r="H38" s="4"/>
    </row>
    <row r="39" spans="1:8" ht="125.25" customHeight="1">
      <c r="A39" s="11">
        <v>36</v>
      </c>
      <c r="B39" s="15" t="s">
        <v>38</v>
      </c>
      <c r="C39" s="38" t="s">
        <v>77</v>
      </c>
      <c r="D39" s="9" t="s">
        <v>8</v>
      </c>
      <c r="E39" s="25">
        <v>60</v>
      </c>
      <c r="F39" s="16">
        <v>26500</v>
      </c>
      <c r="G39" s="10">
        <f t="shared" si="0"/>
        <v>1590000</v>
      </c>
      <c r="H39" s="4"/>
    </row>
    <row r="40" spans="1:8" ht="168">
      <c r="A40" s="11">
        <v>38</v>
      </c>
      <c r="B40" s="15" t="s">
        <v>60</v>
      </c>
      <c r="C40" s="35" t="s">
        <v>29</v>
      </c>
      <c r="D40" s="14" t="s">
        <v>8</v>
      </c>
      <c r="E40" s="14">
        <v>2</v>
      </c>
      <c r="F40" s="16">
        <v>380000</v>
      </c>
      <c r="G40" s="10">
        <f t="shared" si="0"/>
        <v>760000</v>
      </c>
      <c r="H40" s="4"/>
    </row>
    <row r="41" spans="1:8" ht="24">
      <c r="A41" s="11">
        <v>39</v>
      </c>
      <c r="B41" s="15" t="s">
        <v>17</v>
      </c>
      <c r="C41" s="39" t="s">
        <v>18</v>
      </c>
      <c r="D41" s="14" t="s">
        <v>8</v>
      </c>
      <c r="E41" s="14">
        <v>50</v>
      </c>
      <c r="F41" s="16">
        <v>9500</v>
      </c>
      <c r="G41" s="10">
        <f t="shared" si="0"/>
        <v>475000</v>
      </c>
      <c r="H41" s="4"/>
    </row>
    <row r="42" spans="1:8" ht="24">
      <c r="A42" s="11">
        <v>40</v>
      </c>
      <c r="B42" s="15" t="s">
        <v>19</v>
      </c>
      <c r="C42" s="35" t="s">
        <v>20</v>
      </c>
      <c r="D42" s="14" t="s">
        <v>8</v>
      </c>
      <c r="E42" s="14">
        <v>50</v>
      </c>
      <c r="F42" s="16">
        <v>3500</v>
      </c>
      <c r="G42" s="10">
        <f t="shared" si="0"/>
        <v>175000</v>
      </c>
      <c r="H42" s="4"/>
    </row>
    <row r="43" spans="1:8" ht="36">
      <c r="A43" s="11">
        <v>41</v>
      </c>
      <c r="B43" s="15" t="s">
        <v>34</v>
      </c>
      <c r="C43" s="39" t="s">
        <v>33</v>
      </c>
      <c r="D43" s="14" t="s">
        <v>7</v>
      </c>
      <c r="E43" s="14">
        <v>90</v>
      </c>
      <c r="F43" s="23">
        <v>59500</v>
      </c>
      <c r="G43" s="10">
        <f t="shared" si="0"/>
        <v>5355000</v>
      </c>
      <c r="H43" s="4"/>
    </row>
    <row r="44" spans="1:8" ht="87.75" customHeight="1">
      <c r="A44" s="11">
        <v>42</v>
      </c>
      <c r="B44" s="15" t="s">
        <v>32</v>
      </c>
      <c r="C44" s="39" t="s">
        <v>91</v>
      </c>
      <c r="D44" s="14" t="s">
        <v>7</v>
      </c>
      <c r="E44" s="14">
        <v>60</v>
      </c>
      <c r="F44" s="23">
        <v>56200</v>
      </c>
      <c r="G44" s="10">
        <f t="shared" si="0"/>
        <v>3372000</v>
      </c>
      <c r="H44" s="4" t="s">
        <v>100</v>
      </c>
    </row>
    <row r="45" spans="1:8" ht="144">
      <c r="A45" s="11">
        <v>43</v>
      </c>
      <c r="B45" s="22" t="s">
        <v>98</v>
      </c>
      <c r="C45" s="37" t="s">
        <v>99</v>
      </c>
      <c r="D45" s="14" t="s">
        <v>7</v>
      </c>
      <c r="E45" s="14">
        <v>30</v>
      </c>
      <c r="F45" s="23">
        <v>175000</v>
      </c>
      <c r="G45" s="10">
        <f t="shared" si="0"/>
        <v>5250000</v>
      </c>
      <c r="H45" s="4"/>
    </row>
    <row r="46" spans="1:8" ht="161.25" customHeight="1">
      <c r="A46" s="11">
        <v>44</v>
      </c>
      <c r="B46" s="22" t="s">
        <v>92</v>
      </c>
      <c r="C46" s="37" t="s">
        <v>93</v>
      </c>
      <c r="D46" s="14" t="s">
        <v>7</v>
      </c>
      <c r="E46" s="14">
        <v>30</v>
      </c>
      <c r="F46" s="23">
        <v>75500</v>
      </c>
      <c r="G46" s="10">
        <f t="shared" si="0"/>
        <v>2265000</v>
      </c>
      <c r="H46" s="4"/>
    </row>
    <row r="47" spans="1:8" ht="77.25" customHeight="1">
      <c r="A47" s="11">
        <v>45</v>
      </c>
      <c r="B47" s="7" t="s">
        <v>94</v>
      </c>
      <c r="C47" s="37" t="s">
        <v>95</v>
      </c>
      <c r="D47" s="14" t="s">
        <v>7</v>
      </c>
      <c r="E47" s="14">
        <v>80</v>
      </c>
      <c r="F47" s="23">
        <v>26600</v>
      </c>
      <c r="G47" s="10">
        <f t="shared" si="0"/>
        <v>2128000</v>
      </c>
      <c r="H47" s="4"/>
    </row>
    <row r="48" spans="1:8" ht="66.75" customHeight="1">
      <c r="A48" s="11">
        <v>46</v>
      </c>
      <c r="B48" s="7" t="s">
        <v>81</v>
      </c>
      <c r="C48" s="34" t="s">
        <v>102</v>
      </c>
      <c r="D48" s="14" t="s">
        <v>7</v>
      </c>
      <c r="E48" s="14">
        <v>35</v>
      </c>
      <c r="F48" s="23">
        <v>5880</v>
      </c>
      <c r="G48" s="10">
        <f t="shared" si="0"/>
        <v>205800</v>
      </c>
      <c r="H48" s="4"/>
    </row>
    <row r="49" spans="1:9" ht="107.25" customHeight="1">
      <c r="A49" s="11">
        <v>47</v>
      </c>
      <c r="B49" s="7" t="s">
        <v>96</v>
      </c>
      <c r="C49" s="36" t="s">
        <v>97</v>
      </c>
      <c r="D49" s="14" t="s">
        <v>7</v>
      </c>
      <c r="E49" s="14">
        <v>50</v>
      </c>
      <c r="F49" s="23">
        <v>16800</v>
      </c>
      <c r="G49" s="10">
        <f t="shared" si="0"/>
        <v>840000</v>
      </c>
      <c r="H49" s="4"/>
      <c r="I49" s="1"/>
    </row>
    <row r="50" spans="1:9" ht="209.25" customHeight="1">
      <c r="A50" s="11">
        <v>48</v>
      </c>
      <c r="B50" s="7" t="s">
        <v>103</v>
      </c>
      <c r="C50" s="34" t="s">
        <v>104</v>
      </c>
      <c r="D50" s="14" t="s">
        <v>7</v>
      </c>
      <c r="E50" s="14">
        <v>10</v>
      </c>
      <c r="F50" s="23">
        <v>633500</v>
      </c>
      <c r="G50" s="10">
        <f t="shared" si="0"/>
        <v>6335000</v>
      </c>
      <c r="H50" s="4"/>
      <c r="I50" s="1"/>
    </row>
    <row r="51" spans="1:9" ht="76.5" customHeight="1">
      <c r="A51" s="11">
        <v>49</v>
      </c>
      <c r="B51" s="22" t="s">
        <v>106</v>
      </c>
      <c r="C51" s="37" t="s">
        <v>107</v>
      </c>
      <c r="D51" s="14" t="s">
        <v>7</v>
      </c>
      <c r="E51" s="14">
        <v>30</v>
      </c>
      <c r="F51" s="23">
        <v>325500</v>
      </c>
      <c r="G51" s="10">
        <f t="shared" si="0"/>
        <v>9765000</v>
      </c>
      <c r="H51" s="4"/>
      <c r="I51" s="1"/>
    </row>
    <row r="52" spans="1:9" ht="107.25" customHeight="1">
      <c r="A52" s="11">
        <v>50</v>
      </c>
      <c r="B52" s="7" t="s">
        <v>21</v>
      </c>
      <c r="C52" s="36" t="s">
        <v>105</v>
      </c>
      <c r="D52" s="14" t="s">
        <v>7</v>
      </c>
      <c r="E52" s="14">
        <v>40</v>
      </c>
      <c r="F52" s="23">
        <v>180000</v>
      </c>
      <c r="G52" s="10">
        <f t="shared" si="0"/>
        <v>7200000</v>
      </c>
      <c r="H52" s="4"/>
    </row>
    <row r="53" spans="1:9" ht="110.25" customHeight="1">
      <c r="A53" s="11">
        <v>51</v>
      </c>
      <c r="B53" s="22" t="s">
        <v>112</v>
      </c>
      <c r="C53" s="37" t="s">
        <v>108</v>
      </c>
      <c r="D53" s="14" t="s">
        <v>7</v>
      </c>
      <c r="E53" s="14">
        <v>2</v>
      </c>
      <c r="F53" s="49">
        <v>1085500</v>
      </c>
      <c r="G53" s="10">
        <f t="shared" si="0"/>
        <v>2171000</v>
      </c>
      <c r="H53" s="4"/>
    </row>
    <row r="54" spans="1:9" ht="186" customHeight="1">
      <c r="A54" s="11">
        <v>52</v>
      </c>
      <c r="B54" s="24" t="s">
        <v>113</v>
      </c>
      <c r="C54" s="42" t="s">
        <v>116</v>
      </c>
      <c r="D54" s="14" t="s">
        <v>114</v>
      </c>
      <c r="E54" s="14">
        <v>1</v>
      </c>
      <c r="F54" s="49">
        <v>2550000</v>
      </c>
      <c r="G54" s="10">
        <f t="shared" si="0"/>
        <v>2550000</v>
      </c>
      <c r="H54" s="4"/>
    </row>
    <row r="55" spans="1:9" ht="123.75" customHeight="1">
      <c r="A55" s="11">
        <v>53</v>
      </c>
      <c r="B55" s="24" t="s">
        <v>115</v>
      </c>
      <c r="C55" s="37" t="s">
        <v>117</v>
      </c>
      <c r="D55" s="14" t="s">
        <v>114</v>
      </c>
      <c r="E55" s="14">
        <v>1</v>
      </c>
      <c r="F55" s="49">
        <v>2550000</v>
      </c>
      <c r="G55" s="10">
        <f t="shared" si="0"/>
        <v>2550000</v>
      </c>
      <c r="H55" s="4"/>
    </row>
    <row r="56" spans="1:9" ht="107.25" customHeight="1">
      <c r="A56" s="11">
        <v>54</v>
      </c>
      <c r="B56" s="28" t="s">
        <v>118</v>
      </c>
      <c r="C56" s="37" t="s">
        <v>119</v>
      </c>
      <c r="D56" s="14" t="s">
        <v>7</v>
      </c>
      <c r="E56" s="14">
        <v>20</v>
      </c>
      <c r="F56" s="49">
        <v>75000</v>
      </c>
      <c r="G56" s="10">
        <f t="shared" si="0"/>
        <v>1500000</v>
      </c>
      <c r="H56" s="4"/>
    </row>
    <row r="57" spans="1:9" ht="48">
      <c r="A57" s="11">
        <v>55</v>
      </c>
      <c r="B57" s="15" t="s">
        <v>23</v>
      </c>
      <c r="C57" s="39" t="s">
        <v>24</v>
      </c>
      <c r="D57" s="14" t="s">
        <v>7</v>
      </c>
      <c r="E57" s="14">
        <v>60</v>
      </c>
      <c r="F57" s="23">
        <v>10500</v>
      </c>
      <c r="G57" s="10">
        <f t="shared" si="0"/>
        <v>630000</v>
      </c>
      <c r="H57" s="4"/>
    </row>
    <row r="58" spans="1:9" ht="72">
      <c r="A58" s="11">
        <v>56</v>
      </c>
      <c r="B58" s="15" t="s">
        <v>122</v>
      </c>
      <c r="C58" s="39" t="s">
        <v>123</v>
      </c>
      <c r="D58" s="14" t="s">
        <v>7</v>
      </c>
      <c r="E58" s="14">
        <v>5</v>
      </c>
      <c r="F58" s="23">
        <v>74500</v>
      </c>
      <c r="G58" s="10">
        <f t="shared" si="0"/>
        <v>372500</v>
      </c>
      <c r="H58" s="4"/>
    </row>
    <row r="59" spans="1:9" ht="72">
      <c r="A59" s="11">
        <v>57</v>
      </c>
      <c r="B59" s="15" t="s">
        <v>121</v>
      </c>
      <c r="C59" s="39" t="s">
        <v>120</v>
      </c>
      <c r="D59" s="14" t="s">
        <v>7</v>
      </c>
      <c r="E59" s="14">
        <v>5</v>
      </c>
      <c r="F59" s="23">
        <v>13500</v>
      </c>
      <c r="G59" s="10">
        <f t="shared" si="0"/>
        <v>67500</v>
      </c>
      <c r="H59" s="4"/>
    </row>
    <row r="60" spans="1:9" ht="27" customHeight="1">
      <c r="A60" s="11">
        <v>54</v>
      </c>
      <c r="B60" s="28" t="s">
        <v>135</v>
      </c>
      <c r="C60" s="37" t="s">
        <v>134</v>
      </c>
      <c r="D60" s="14" t="s">
        <v>7</v>
      </c>
      <c r="E60" s="14">
        <v>40</v>
      </c>
      <c r="F60" s="49">
        <v>40000</v>
      </c>
      <c r="G60" s="10">
        <f t="shared" ref="G60:G71" si="1">E60*F60</f>
        <v>1600000</v>
      </c>
      <c r="H60" s="4"/>
    </row>
    <row r="61" spans="1:9" ht="72">
      <c r="A61" s="11">
        <v>55</v>
      </c>
      <c r="B61" s="28" t="s">
        <v>135</v>
      </c>
      <c r="C61" s="39" t="s">
        <v>133</v>
      </c>
      <c r="D61" s="14" t="s">
        <v>7</v>
      </c>
      <c r="E61" s="14">
        <v>40</v>
      </c>
      <c r="F61" s="23">
        <v>70000</v>
      </c>
      <c r="G61" s="10">
        <f t="shared" si="1"/>
        <v>2800000</v>
      </c>
    </row>
    <row r="62" spans="1:9" ht="409.5">
      <c r="A62" s="11">
        <v>56</v>
      </c>
      <c r="B62" s="28" t="s">
        <v>126</v>
      </c>
      <c r="C62" s="39" t="s">
        <v>128</v>
      </c>
      <c r="D62" s="14" t="s">
        <v>7</v>
      </c>
      <c r="E62" s="14">
        <v>200</v>
      </c>
      <c r="F62" s="23">
        <v>135000</v>
      </c>
      <c r="G62" s="10">
        <f t="shared" si="1"/>
        <v>27000000</v>
      </c>
    </row>
    <row r="63" spans="1:9" ht="216">
      <c r="A63" s="11">
        <v>57</v>
      </c>
      <c r="B63" s="15" t="s">
        <v>129</v>
      </c>
      <c r="C63" s="39" t="s">
        <v>130</v>
      </c>
      <c r="D63" s="14" t="s">
        <v>7</v>
      </c>
      <c r="E63" s="14">
        <v>200</v>
      </c>
      <c r="F63" s="23">
        <v>7000</v>
      </c>
      <c r="G63" s="10">
        <f t="shared" si="1"/>
        <v>1400000</v>
      </c>
    </row>
    <row r="64" spans="1:9" ht="15" customHeight="1">
      <c r="A64" s="11">
        <v>58</v>
      </c>
      <c r="B64" s="53"/>
      <c r="C64" s="39"/>
      <c r="D64" s="14"/>
      <c r="E64" s="14"/>
      <c r="F64" s="23"/>
      <c r="G64" s="10"/>
    </row>
    <row r="65" spans="1:7" ht="264">
      <c r="A65" s="11">
        <v>59</v>
      </c>
      <c r="B65" s="15" t="s">
        <v>131</v>
      </c>
      <c r="C65" s="39" t="s">
        <v>132</v>
      </c>
      <c r="D65" s="14" t="s">
        <v>8</v>
      </c>
      <c r="E65" s="14">
        <v>3</v>
      </c>
      <c r="F65" s="23">
        <v>37000</v>
      </c>
      <c r="G65" s="10">
        <f t="shared" si="1"/>
        <v>111000</v>
      </c>
    </row>
    <row r="66" spans="1:7" ht="15" customHeight="1">
      <c r="A66" s="11">
        <v>60</v>
      </c>
      <c r="B66" s="15" t="s">
        <v>138</v>
      </c>
      <c r="C66" s="39" t="s">
        <v>139</v>
      </c>
      <c r="D66" s="14" t="s">
        <v>8</v>
      </c>
      <c r="E66" s="14">
        <v>200</v>
      </c>
      <c r="F66" s="23">
        <v>1100</v>
      </c>
      <c r="G66" s="10">
        <f t="shared" si="1"/>
        <v>220000</v>
      </c>
    </row>
    <row r="67" spans="1:7" ht="24">
      <c r="A67" s="11">
        <v>61</v>
      </c>
      <c r="B67" s="15" t="s">
        <v>141</v>
      </c>
      <c r="C67" s="39" t="s">
        <v>142</v>
      </c>
      <c r="D67" s="14" t="s">
        <v>8</v>
      </c>
      <c r="E67" s="14">
        <v>15</v>
      </c>
      <c r="F67" s="23">
        <v>14000</v>
      </c>
      <c r="G67" s="10">
        <f t="shared" si="1"/>
        <v>210000</v>
      </c>
    </row>
    <row r="68" spans="1:7" ht="228">
      <c r="A68" s="11">
        <v>62</v>
      </c>
      <c r="B68" s="56" t="s">
        <v>143</v>
      </c>
      <c r="C68" s="39" t="s">
        <v>144</v>
      </c>
      <c r="D68" s="14" t="s">
        <v>8</v>
      </c>
      <c r="E68" s="14">
        <v>1</v>
      </c>
      <c r="F68" s="55">
        <v>1189900</v>
      </c>
      <c r="G68" s="10">
        <f>E68*F68</f>
        <v>1189900</v>
      </c>
    </row>
    <row r="69" spans="1:7" ht="300">
      <c r="A69" s="11">
        <v>63</v>
      </c>
      <c r="B69" s="15" t="s">
        <v>145</v>
      </c>
      <c r="C69" s="39" t="s">
        <v>146</v>
      </c>
      <c r="D69" s="14" t="s">
        <v>8</v>
      </c>
      <c r="E69" s="14">
        <v>1</v>
      </c>
      <c r="F69" s="23">
        <v>1324700</v>
      </c>
      <c r="G69" s="10">
        <f t="shared" si="1"/>
        <v>1324700</v>
      </c>
    </row>
    <row r="70" spans="1:7" ht="276">
      <c r="A70" s="11">
        <v>64</v>
      </c>
      <c r="B70" s="56" t="s">
        <v>147</v>
      </c>
      <c r="C70" s="39" t="s">
        <v>148</v>
      </c>
      <c r="D70" s="14" t="s">
        <v>8</v>
      </c>
      <c r="E70" s="14">
        <v>1</v>
      </c>
      <c r="F70" s="23">
        <v>1165700</v>
      </c>
      <c r="G70" s="10">
        <f t="shared" si="1"/>
        <v>1165700</v>
      </c>
    </row>
    <row r="71" spans="1:7" ht="24">
      <c r="A71" s="11">
        <v>65</v>
      </c>
      <c r="B71" s="54" t="s">
        <v>136</v>
      </c>
      <c r="C71" s="39" t="s">
        <v>137</v>
      </c>
      <c r="D71" s="14" t="s">
        <v>7</v>
      </c>
      <c r="E71" s="14">
        <v>40</v>
      </c>
      <c r="F71" s="23">
        <v>100000</v>
      </c>
      <c r="G71" s="10">
        <f t="shared" si="1"/>
        <v>4000000</v>
      </c>
    </row>
    <row r="72" spans="1:7" ht="24">
      <c r="A72" s="11">
        <v>66</v>
      </c>
      <c r="B72" s="15" t="s">
        <v>125</v>
      </c>
      <c r="C72" s="39" t="s">
        <v>140</v>
      </c>
      <c r="D72" s="14" t="s">
        <v>7</v>
      </c>
      <c r="E72" s="14">
        <v>150</v>
      </c>
      <c r="F72" s="23">
        <v>77500</v>
      </c>
      <c r="G72" s="10">
        <f>E72*F72</f>
        <v>11625000</v>
      </c>
    </row>
    <row r="73" spans="1:7" ht="374.25" customHeight="1">
      <c r="A73" s="11">
        <v>67</v>
      </c>
      <c r="B73" s="57" t="s">
        <v>152</v>
      </c>
      <c r="C73" s="39" t="s">
        <v>153</v>
      </c>
      <c r="D73" s="11" t="s">
        <v>7</v>
      </c>
      <c r="E73" s="11">
        <v>3</v>
      </c>
      <c r="F73" s="50">
        <v>1218000</v>
      </c>
      <c r="G73" s="10">
        <f>F73*E73</f>
        <v>3654000</v>
      </c>
    </row>
    <row r="74" spans="1:7" ht="76.5" customHeight="1">
      <c r="A74" s="11">
        <v>68</v>
      </c>
      <c r="B74" s="57" t="s">
        <v>10</v>
      </c>
      <c r="C74" s="39" t="s">
        <v>154</v>
      </c>
      <c r="D74" s="11" t="s">
        <v>7</v>
      </c>
      <c r="E74" s="11">
        <v>70</v>
      </c>
      <c r="F74" s="23">
        <v>26000</v>
      </c>
      <c r="G74" s="10">
        <f>F74*E74</f>
        <v>1820000</v>
      </c>
    </row>
    <row r="75" spans="1:7">
      <c r="A75" s="83" t="s">
        <v>12</v>
      </c>
      <c r="B75" s="84"/>
      <c r="C75" s="84"/>
      <c r="D75" s="84"/>
      <c r="E75" s="84"/>
      <c r="F75" s="85"/>
      <c r="G75" s="26">
        <f>SUM(G4:G74)</f>
        <v>264153880</v>
      </c>
    </row>
    <row r="76" spans="1:7" ht="24">
      <c r="A76" s="29"/>
      <c r="B76" s="30" t="s">
        <v>149</v>
      </c>
      <c r="C76" s="44"/>
      <c r="D76" s="31"/>
      <c r="E76" s="31"/>
      <c r="F76" s="51"/>
      <c r="G76" s="31" t="s">
        <v>150</v>
      </c>
    </row>
    <row r="77" spans="1:7">
      <c r="A77" s="27"/>
      <c r="B77" s="28"/>
      <c r="C77" s="43"/>
      <c r="D77" s="1"/>
      <c r="E77" s="1"/>
      <c r="F77" s="50"/>
      <c r="G77" s="1"/>
    </row>
    <row r="78" spans="1:7">
      <c r="C78" s="45"/>
    </row>
    <row r="79" spans="1:7">
      <c r="C79" s="45"/>
    </row>
    <row r="80" spans="1:7">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row r="2997" spans="3:3">
      <c r="C2997" s="45"/>
    </row>
    <row r="2998" spans="3:3">
      <c r="C2998" s="45"/>
    </row>
    <row r="2999" spans="3:3">
      <c r="C2999" s="45"/>
    </row>
    <row r="3000" spans="3:3">
      <c r="C3000" s="45"/>
    </row>
    <row r="3001" spans="3:3">
      <c r="C3001" s="45"/>
    </row>
    <row r="3002" spans="3:3">
      <c r="C3002" s="45"/>
    </row>
    <row r="3003" spans="3:3">
      <c r="C3003" s="45"/>
    </row>
    <row r="3004" spans="3:3">
      <c r="C3004" s="45"/>
    </row>
    <row r="3005" spans="3:3">
      <c r="C3005" s="45"/>
    </row>
    <row r="3006" spans="3:3">
      <c r="C3006" s="45"/>
    </row>
    <row r="3007" spans="3:3">
      <c r="C3007" s="45"/>
    </row>
    <row r="3008" spans="3:3">
      <c r="C3008" s="45"/>
    </row>
    <row r="3009" spans="3:3">
      <c r="C3009" s="45"/>
    </row>
    <row r="3010" spans="3:3">
      <c r="C3010" s="45"/>
    </row>
    <row r="3011" spans="3:3">
      <c r="C3011" s="45"/>
    </row>
    <row r="3012" spans="3:3">
      <c r="C3012" s="45"/>
    </row>
    <row r="3013" spans="3:3">
      <c r="C3013" s="45"/>
    </row>
    <row r="3014" spans="3:3">
      <c r="C3014" s="45"/>
    </row>
    <row r="3015" spans="3:3">
      <c r="C3015" s="45"/>
    </row>
    <row r="3016" spans="3:3">
      <c r="C3016" s="45"/>
    </row>
    <row r="3017" spans="3:3">
      <c r="C3017" s="45"/>
    </row>
    <row r="3018" spans="3:3">
      <c r="C3018" s="45"/>
    </row>
    <row r="3019" spans="3:3">
      <c r="C3019" s="45"/>
    </row>
    <row r="3020" spans="3:3">
      <c r="C3020" s="45"/>
    </row>
    <row r="3021" spans="3:3">
      <c r="C3021" s="45"/>
    </row>
    <row r="3022" spans="3:3">
      <c r="C3022" s="45"/>
    </row>
    <row r="3023" spans="3:3">
      <c r="C3023" s="45"/>
    </row>
    <row r="3024" spans="3:3">
      <c r="C3024" s="45"/>
    </row>
    <row r="3025" spans="3:3">
      <c r="C3025" s="45"/>
    </row>
    <row r="3026" spans="3:3">
      <c r="C3026" s="45"/>
    </row>
    <row r="3027" spans="3:3">
      <c r="C3027" s="45"/>
    </row>
    <row r="3028" spans="3:3">
      <c r="C3028" s="45"/>
    </row>
    <row r="3029" spans="3:3">
      <c r="C3029" s="45"/>
    </row>
    <row r="3030" spans="3:3">
      <c r="C3030" s="45"/>
    </row>
    <row r="3031" spans="3:3">
      <c r="C3031" s="45"/>
    </row>
    <row r="3032" spans="3:3">
      <c r="C3032" s="45"/>
    </row>
    <row r="3033" spans="3:3">
      <c r="C3033" s="45"/>
    </row>
    <row r="3034" spans="3:3">
      <c r="C3034" s="45"/>
    </row>
    <row r="3035" spans="3:3">
      <c r="C3035" s="45"/>
    </row>
    <row r="3036" spans="3:3">
      <c r="C3036" s="45"/>
    </row>
    <row r="3037" spans="3:3">
      <c r="C3037" s="45"/>
    </row>
    <row r="3038" spans="3:3">
      <c r="C3038" s="45"/>
    </row>
    <row r="3039" spans="3:3">
      <c r="C3039" s="45"/>
    </row>
    <row r="3040" spans="3:3">
      <c r="C3040" s="45"/>
    </row>
    <row r="3041" spans="3:3">
      <c r="C3041" s="45"/>
    </row>
    <row r="3042" spans="3:3">
      <c r="C3042" s="45"/>
    </row>
    <row r="3043" spans="3:3">
      <c r="C3043" s="45"/>
    </row>
    <row r="3044" spans="3:3">
      <c r="C3044" s="45"/>
    </row>
    <row r="3045" spans="3:3">
      <c r="C3045" s="45"/>
    </row>
    <row r="3046" spans="3:3">
      <c r="C3046" s="45"/>
    </row>
    <row r="3047" spans="3:3">
      <c r="C3047" s="45"/>
    </row>
    <row r="3048" spans="3:3">
      <c r="C3048" s="45"/>
    </row>
    <row r="3049" spans="3:3">
      <c r="C3049" s="45"/>
    </row>
    <row r="3050" spans="3:3">
      <c r="C3050" s="45"/>
    </row>
    <row r="3051" spans="3:3">
      <c r="C3051" s="45"/>
    </row>
    <row r="3052" spans="3:3">
      <c r="C3052" s="45"/>
    </row>
    <row r="3053" spans="3:3">
      <c r="C3053" s="45"/>
    </row>
    <row r="3054" spans="3:3">
      <c r="C3054" s="45"/>
    </row>
  </sheetData>
  <mergeCells count="2">
    <mergeCell ref="A1:G2"/>
    <mergeCell ref="A75:F75"/>
  </mergeCells>
  <pageMargins left="0.31" right="0.26" top="0.33" bottom="0.3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S2996"/>
  <sheetViews>
    <sheetView tabSelected="1" topLeftCell="A4" zoomScaleNormal="100" workbookViewId="0">
      <selection activeCell="G22" sqref="G22"/>
    </sheetView>
  </sheetViews>
  <sheetFormatPr defaultRowHeight="15"/>
  <cols>
    <col min="1" max="1" width="3.85546875" style="3" customWidth="1"/>
    <col min="2" max="2" width="19.28515625" style="2" customWidth="1"/>
    <col min="3" max="3" width="91.28515625" style="46" customWidth="1"/>
    <col min="4" max="4" width="8.42578125" customWidth="1"/>
    <col min="5" max="5" width="12.85546875" customWidth="1"/>
    <col min="6" max="6" width="11.7109375" style="52" customWidth="1"/>
    <col min="7" max="7" width="14.7109375" customWidth="1"/>
    <col min="8" max="8" width="0" hidden="1" customWidth="1"/>
    <col min="9" max="9" width="14.85546875" customWidth="1"/>
  </cols>
  <sheetData>
    <row r="1" spans="1:9">
      <c r="A1" s="58"/>
      <c r="B1" s="59"/>
      <c r="C1" s="59"/>
      <c r="D1" s="102"/>
      <c r="E1" s="103" t="s">
        <v>160</v>
      </c>
      <c r="F1" s="102"/>
      <c r="G1" s="102"/>
      <c r="H1" s="104"/>
    </row>
    <row r="2" spans="1:9">
      <c r="A2" s="58"/>
      <c r="B2" s="59"/>
      <c r="C2" s="59"/>
      <c r="D2" s="102"/>
      <c r="E2" s="103" t="s">
        <v>161</v>
      </c>
      <c r="F2" s="102"/>
      <c r="G2" s="102"/>
      <c r="H2" s="104"/>
    </row>
    <row r="3" spans="1:9">
      <c r="A3" s="58"/>
      <c r="B3" s="59"/>
      <c r="C3" s="59"/>
      <c r="D3" s="102"/>
      <c r="E3" s="103" t="s">
        <v>162</v>
      </c>
      <c r="F3" s="102"/>
      <c r="G3" s="102"/>
      <c r="H3" s="104"/>
    </row>
    <row r="4" spans="1:9">
      <c r="A4" s="58"/>
      <c r="B4" s="59"/>
      <c r="C4" s="59"/>
      <c r="D4" s="102"/>
      <c r="E4" s="103" t="s">
        <v>163</v>
      </c>
      <c r="F4" s="102"/>
      <c r="G4" s="102"/>
      <c r="H4" s="104"/>
    </row>
    <row r="5" spans="1:9" s="62" customFormat="1">
      <c r="A5" s="68"/>
      <c r="B5" s="69"/>
      <c r="C5" s="69"/>
      <c r="D5" s="104"/>
      <c r="E5" s="104"/>
      <c r="F5" s="105"/>
      <c r="G5" s="105"/>
      <c r="H5" s="106"/>
      <c r="I5" s="104"/>
    </row>
    <row r="6" spans="1:9">
      <c r="A6" s="71"/>
      <c r="B6" s="71"/>
      <c r="C6" s="86" t="s">
        <v>173</v>
      </c>
      <c r="D6" s="86"/>
      <c r="E6" s="86"/>
      <c r="F6" s="70"/>
      <c r="G6" s="72"/>
      <c r="H6" s="73"/>
      <c r="I6" s="74"/>
    </row>
    <row r="7" spans="1:9">
      <c r="A7" s="71"/>
      <c r="B7" s="71" t="s">
        <v>174</v>
      </c>
      <c r="C7" s="71"/>
      <c r="D7" s="71"/>
      <c r="E7" s="71"/>
      <c r="F7" s="107"/>
      <c r="G7" s="71" t="s">
        <v>183</v>
      </c>
      <c r="H7" s="73"/>
      <c r="I7" s="102"/>
    </row>
    <row r="8" spans="1:9">
      <c r="A8" s="71"/>
      <c r="B8" s="71"/>
      <c r="C8" s="71"/>
      <c r="D8" s="71"/>
      <c r="E8" s="71"/>
      <c r="F8" s="71"/>
      <c r="G8" s="72"/>
      <c r="H8" s="73"/>
      <c r="I8" s="74"/>
    </row>
    <row r="9" spans="1:9">
      <c r="A9" s="71"/>
      <c r="B9" s="71" t="s">
        <v>187</v>
      </c>
      <c r="C9" s="71"/>
      <c r="D9" s="71"/>
      <c r="E9" s="71"/>
      <c r="F9" s="71"/>
      <c r="G9" s="72"/>
      <c r="H9" s="73"/>
      <c r="I9" s="74"/>
    </row>
    <row r="10" spans="1:9">
      <c r="A10" s="71" t="s">
        <v>175</v>
      </c>
      <c r="B10" s="71"/>
      <c r="C10" s="71"/>
      <c r="D10" s="71"/>
      <c r="E10" s="71"/>
      <c r="F10" s="71"/>
      <c r="G10" s="72"/>
      <c r="H10" s="73"/>
      <c r="I10" s="74"/>
    </row>
    <row r="11" spans="1:9">
      <c r="A11" s="71" t="s">
        <v>176</v>
      </c>
      <c r="B11" s="71"/>
      <c r="C11" s="71"/>
      <c r="D11" s="71"/>
      <c r="E11" s="71"/>
      <c r="F11" s="71"/>
      <c r="G11" s="72"/>
      <c r="H11" s="73"/>
      <c r="I11" s="74"/>
    </row>
    <row r="12" spans="1:9">
      <c r="A12" s="71" t="s">
        <v>177</v>
      </c>
      <c r="B12" s="71"/>
      <c r="C12" s="71"/>
      <c r="D12" s="71"/>
      <c r="E12" s="71"/>
      <c r="F12" s="71"/>
      <c r="G12" s="72"/>
      <c r="H12" s="73"/>
      <c r="I12" s="74"/>
    </row>
    <row r="13" spans="1:9">
      <c r="A13" s="75" t="s">
        <v>178</v>
      </c>
      <c r="B13" s="71"/>
      <c r="C13" s="71"/>
      <c r="D13" s="71"/>
      <c r="E13" s="71"/>
      <c r="F13" s="71"/>
      <c r="G13" s="72"/>
      <c r="H13" s="73"/>
      <c r="I13" s="74"/>
    </row>
    <row r="14" spans="1:9">
      <c r="A14" s="71" t="s">
        <v>179</v>
      </c>
      <c r="B14" s="71"/>
      <c r="C14" s="71"/>
      <c r="D14" s="71"/>
      <c r="E14" s="71"/>
      <c r="F14" s="71"/>
      <c r="G14" s="72"/>
      <c r="H14" s="73"/>
      <c r="I14" s="74"/>
    </row>
    <row r="15" spans="1:9">
      <c r="A15" s="71" t="s">
        <v>180</v>
      </c>
      <c r="B15" s="71"/>
      <c r="C15" s="71"/>
      <c r="D15" s="71"/>
      <c r="E15" s="71"/>
      <c r="F15" s="71"/>
      <c r="G15" s="72"/>
      <c r="H15" s="73"/>
      <c r="I15" s="74"/>
    </row>
    <row r="16" spans="1:9">
      <c r="A16" s="71" t="s">
        <v>184</v>
      </c>
      <c r="B16" s="71"/>
      <c r="C16" s="71"/>
      <c r="D16" s="71"/>
      <c r="E16" s="71"/>
      <c r="F16" s="76"/>
      <c r="G16" s="72"/>
      <c r="H16" s="73"/>
      <c r="I16" s="74"/>
    </row>
    <row r="17" spans="1:19">
      <c r="A17" s="71" t="s">
        <v>185</v>
      </c>
      <c r="B17" s="71"/>
      <c r="C17" s="71"/>
      <c r="D17" s="71"/>
      <c r="E17" s="71"/>
      <c r="F17" s="76"/>
      <c r="G17" s="72"/>
      <c r="H17" s="73"/>
      <c r="I17" s="74"/>
    </row>
    <row r="18" spans="1:19">
      <c r="A18" s="71" t="s">
        <v>181</v>
      </c>
      <c r="B18" s="71"/>
      <c r="C18" s="71"/>
      <c r="D18" s="71"/>
      <c r="E18" s="71"/>
      <c r="F18" s="71"/>
      <c r="G18" s="72"/>
      <c r="H18" s="73"/>
      <c r="I18" s="74"/>
    </row>
    <row r="19" spans="1:19">
      <c r="A19" s="71"/>
      <c r="B19" s="71"/>
      <c r="C19" s="71"/>
      <c r="D19" s="71"/>
      <c r="E19" s="71"/>
      <c r="F19" s="71"/>
      <c r="G19" s="108"/>
      <c r="H19" s="71"/>
      <c r="I19" s="71" t="s">
        <v>182</v>
      </c>
    </row>
    <row r="20" spans="1:19" ht="42.75">
      <c r="A20" s="5" t="s">
        <v>0</v>
      </c>
      <c r="B20" s="87" t="s">
        <v>1</v>
      </c>
      <c r="C20" s="88" t="s">
        <v>2</v>
      </c>
      <c r="D20" s="89" t="s">
        <v>3</v>
      </c>
      <c r="E20" s="89" t="s">
        <v>158</v>
      </c>
      <c r="F20" s="90" t="s">
        <v>155</v>
      </c>
      <c r="G20" s="89" t="s">
        <v>6</v>
      </c>
      <c r="H20" s="91" t="s">
        <v>157</v>
      </c>
      <c r="I20" s="91" t="s">
        <v>186</v>
      </c>
    </row>
    <row r="21" spans="1:19" ht="197.25" customHeight="1">
      <c r="A21" s="11">
        <v>1</v>
      </c>
      <c r="B21" s="92" t="s">
        <v>37</v>
      </c>
      <c r="C21" s="93" t="s">
        <v>76</v>
      </c>
      <c r="D21" s="94" t="s">
        <v>8</v>
      </c>
      <c r="E21" s="95">
        <v>35</v>
      </c>
      <c r="F21" s="96">
        <v>36000</v>
      </c>
      <c r="G21" s="94">
        <f>E21*F21</f>
        <v>1260000</v>
      </c>
      <c r="H21" s="97">
        <v>0.7</v>
      </c>
      <c r="I21" s="109" t="s">
        <v>159</v>
      </c>
    </row>
    <row r="22" spans="1:19" ht="66.75" customHeight="1">
      <c r="A22" s="11">
        <v>2</v>
      </c>
      <c r="B22" s="98" t="s">
        <v>156</v>
      </c>
      <c r="C22" s="99" t="s">
        <v>102</v>
      </c>
      <c r="D22" s="100" t="s">
        <v>7</v>
      </c>
      <c r="E22" s="100">
        <v>25</v>
      </c>
      <c r="F22" s="101">
        <v>5850</v>
      </c>
      <c r="G22" s="94">
        <f t="shared" ref="G21:G22" si="0">E22*F22</f>
        <v>146250</v>
      </c>
      <c r="H22" s="97">
        <v>0.7</v>
      </c>
      <c r="I22" s="109" t="s">
        <v>168</v>
      </c>
    </row>
    <row r="23" spans="1:19">
      <c r="A23" s="27"/>
      <c r="B23" s="28"/>
      <c r="C23" s="43"/>
      <c r="D23" s="1"/>
      <c r="E23" s="1"/>
      <c r="F23" s="50"/>
      <c r="G23" s="1"/>
    </row>
    <row r="24" spans="1:19" s="62" customFormat="1" ht="18.75">
      <c r="A24" s="63"/>
      <c r="B24" s="64"/>
      <c r="C24" s="64"/>
      <c r="D24" s="64"/>
      <c r="E24" s="64"/>
      <c r="F24" s="64"/>
      <c r="G24" s="64"/>
      <c r="H24" s="65"/>
      <c r="I24" s="66"/>
      <c r="J24"/>
      <c r="K24"/>
      <c r="L24"/>
      <c r="M24"/>
      <c r="N24"/>
    </row>
    <row r="25" spans="1:19" s="62" customFormat="1" ht="18.75">
      <c r="A25" s="63"/>
      <c r="B25" s="67" t="s">
        <v>169</v>
      </c>
      <c r="C25" s="67"/>
      <c r="D25" s="60"/>
      <c r="E25" s="60"/>
      <c r="F25" s="60" t="s">
        <v>170</v>
      </c>
      <c r="G25" s="61"/>
      <c r="H25" s="67"/>
      <c r="J25"/>
      <c r="K25"/>
      <c r="L25"/>
      <c r="M25"/>
      <c r="N25"/>
      <c r="O25"/>
      <c r="P25"/>
      <c r="Q25"/>
      <c r="R25" s="60" t="s">
        <v>164</v>
      </c>
      <c r="S25"/>
    </row>
    <row r="26" spans="1:19" s="62" customFormat="1" ht="15.75" customHeight="1">
      <c r="A26" s="63"/>
      <c r="B26" s="67"/>
      <c r="C26" s="67"/>
      <c r="D26" s="60"/>
      <c r="E26" s="60"/>
      <c r="F26" s="60"/>
      <c r="G26" s="61"/>
      <c r="H26" s="67"/>
      <c r="J26"/>
      <c r="K26"/>
      <c r="L26"/>
      <c r="M26"/>
      <c r="N26"/>
      <c r="O26"/>
      <c r="P26"/>
      <c r="Q26"/>
      <c r="R26" s="60"/>
      <c r="S26"/>
    </row>
    <row r="27" spans="1:19" s="62" customFormat="1" ht="18.75">
      <c r="A27" s="63"/>
      <c r="B27" s="67" t="s">
        <v>171</v>
      </c>
      <c r="C27" s="67"/>
      <c r="D27" s="60"/>
      <c r="E27" s="60"/>
      <c r="F27" s="60" t="s">
        <v>172</v>
      </c>
      <c r="G27" s="61"/>
      <c r="H27" s="67"/>
      <c r="J27"/>
      <c r="K27"/>
      <c r="L27"/>
      <c r="M27"/>
      <c r="N27"/>
      <c r="O27"/>
      <c r="P27"/>
      <c r="Q27"/>
      <c r="R27" s="60" t="s">
        <v>165</v>
      </c>
      <c r="S27"/>
    </row>
    <row r="28" spans="1:19">
      <c r="A28" s="62"/>
      <c r="B28" s="67"/>
      <c r="C28" s="67"/>
      <c r="D28" s="60"/>
      <c r="E28" s="60"/>
      <c r="F28" s="60"/>
      <c r="G28" s="61"/>
      <c r="H28" s="67"/>
      <c r="R28" s="60"/>
    </row>
    <row r="29" spans="1:19">
      <c r="A29" s="62"/>
      <c r="B29" s="67" t="s">
        <v>166</v>
      </c>
      <c r="C29" s="67"/>
      <c r="D29" s="60"/>
      <c r="E29" s="60"/>
      <c r="F29" s="60" t="s">
        <v>167</v>
      </c>
      <c r="G29" s="61"/>
      <c r="H29" s="67"/>
      <c r="R29" s="60" t="s">
        <v>167</v>
      </c>
    </row>
    <row r="30" spans="1:19">
      <c r="C30" s="45"/>
    </row>
    <row r="31" spans="1:19">
      <c r="C31" s="45"/>
    </row>
    <row r="32" spans="1:19">
      <c r="C32" s="45"/>
    </row>
    <row r="33" spans="3:3">
      <c r="C33" s="45"/>
    </row>
    <row r="34" spans="3:3">
      <c r="C34" s="45"/>
    </row>
    <row r="35" spans="3:3">
      <c r="C35" s="45"/>
    </row>
    <row r="36" spans="3:3">
      <c r="C36" s="45"/>
    </row>
    <row r="37" spans="3:3">
      <c r="C37" s="45"/>
    </row>
    <row r="38" spans="3:3">
      <c r="C38" s="45"/>
    </row>
    <row r="39" spans="3:3">
      <c r="C39" s="45"/>
    </row>
    <row r="40" spans="3:3">
      <c r="C40" s="45"/>
    </row>
    <row r="41" spans="3:3">
      <c r="C41" s="45"/>
    </row>
    <row r="42" spans="3:3">
      <c r="C42" s="45"/>
    </row>
    <row r="43" spans="3:3">
      <c r="C43" s="45"/>
    </row>
    <row r="44" spans="3:3">
      <c r="C44" s="45"/>
    </row>
    <row r="45" spans="3:3">
      <c r="C45" s="45"/>
    </row>
    <row r="46" spans="3:3">
      <c r="C46" s="45"/>
    </row>
    <row r="47" spans="3:3">
      <c r="C47" s="45"/>
    </row>
    <row r="48" spans="3:3">
      <c r="C48" s="45"/>
    </row>
    <row r="49" spans="3:3">
      <c r="C49" s="45"/>
    </row>
    <row r="50" spans="3:3">
      <c r="C50" s="45"/>
    </row>
    <row r="51" spans="3:3">
      <c r="C51" s="45"/>
    </row>
    <row r="52" spans="3:3">
      <c r="C52" s="45"/>
    </row>
    <row r="53" spans="3:3">
      <c r="C53" s="45"/>
    </row>
    <row r="54" spans="3:3">
      <c r="C54" s="45"/>
    </row>
    <row r="55" spans="3:3">
      <c r="C55" s="45"/>
    </row>
    <row r="56" spans="3:3">
      <c r="C56" s="45"/>
    </row>
    <row r="57" spans="3:3">
      <c r="C57" s="45"/>
    </row>
    <row r="58" spans="3:3">
      <c r="C58" s="45"/>
    </row>
    <row r="59" spans="3:3">
      <c r="C59" s="45"/>
    </row>
    <row r="60" spans="3:3">
      <c r="C60" s="45"/>
    </row>
    <row r="61" spans="3:3">
      <c r="C61" s="45"/>
    </row>
    <row r="62" spans="3:3">
      <c r="C62" s="45"/>
    </row>
    <row r="63" spans="3:3">
      <c r="C63" s="45"/>
    </row>
    <row r="64" spans="3:3">
      <c r="C64" s="45"/>
    </row>
    <row r="65" spans="3:3">
      <c r="C65" s="45"/>
    </row>
    <row r="66" spans="3:3">
      <c r="C66" s="45"/>
    </row>
    <row r="67" spans="3:3">
      <c r="C67" s="45"/>
    </row>
    <row r="68" spans="3:3">
      <c r="C68" s="45"/>
    </row>
    <row r="69" spans="3:3">
      <c r="C69" s="45"/>
    </row>
    <row r="70" spans="3:3">
      <c r="C70" s="45"/>
    </row>
    <row r="71" spans="3:3">
      <c r="C71" s="45"/>
    </row>
    <row r="72" spans="3:3">
      <c r="C72" s="45"/>
    </row>
    <row r="73" spans="3:3">
      <c r="C73" s="45"/>
    </row>
    <row r="74" spans="3:3">
      <c r="C74" s="45"/>
    </row>
    <row r="75" spans="3:3">
      <c r="C75" s="45"/>
    </row>
    <row r="76" spans="3:3">
      <c r="C76" s="45"/>
    </row>
    <row r="77" spans="3:3">
      <c r="C77" s="45"/>
    </row>
    <row r="78" spans="3:3">
      <c r="C78" s="45"/>
    </row>
    <row r="79" spans="3:3">
      <c r="C79" s="45"/>
    </row>
    <row r="80" spans="3:3">
      <c r="C80" s="45"/>
    </row>
    <row r="81" spans="3:3">
      <c r="C81" s="45"/>
    </row>
    <row r="82" spans="3:3">
      <c r="C82" s="45"/>
    </row>
    <row r="83" spans="3:3">
      <c r="C83" s="45"/>
    </row>
    <row r="84" spans="3:3">
      <c r="C84" s="45"/>
    </row>
    <row r="85" spans="3:3">
      <c r="C85" s="45"/>
    </row>
    <row r="86" spans="3:3">
      <c r="C86" s="45"/>
    </row>
    <row r="87" spans="3:3">
      <c r="C87" s="45"/>
    </row>
    <row r="88" spans="3:3">
      <c r="C88" s="45"/>
    </row>
    <row r="89" spans="3:3">
      <c r="C89" s="45"/>
    </row>
    <row r="90" spans="3:3">
      <c r="C90" s="45"/>
    </row>
    <row r="91" spans="3:3">
      <c r="C91" s="45"/>
    </row>
    <row r="92" spans="3:3">
      <c r="C92" s="45"/>
    </row>
    <row r="93" spans="3:3">
      <c r="C93" s="45"/>
    </row>
    <row r="94" spans="3:3">
      <c r="C94" s="45"/>
    </row>
    <row r="95" spans="3:3">
      <c r="C95" s="45"/>
    </row>
    <row r="96" spans="3:3">
      <c r="C96" s="45"/>
    </row>
    <row r="97" spans="3:3">
      <c r="C97" s="45"/>
    </row>
    <row r="98" spans="3:3">
      <c r="C98" s="45"/>
    </row>
    <row r="99" spans="3:3">
      <c r="C99" s="45"/>
    </row>
    <row r="100" spans="3:3">
      <c r="C100" s="45"/>
    </row>
    <row r="101" spans="3:3">
      <c r="C101" s="45"/>
    </row>
    <row r="102" spans="3:3">
      <c r="C102" s="45"/>
    </row>
    <row r="103" spans="3:3">
      <c r="C103" s="45"/>
    </row>
    <row r="104" spans="3:3">
      <c r="C104" s="45"/>
    </row>
    <row r="105" spans="3:3">
      <c r="C105" s="45"/>
    </row>
    <row r="106" spans="3:3">
      <c r="C106" s="45"/>
    </row>
    <row r="107" spans="3:3">
      <c r="C107" s="45"/>
    </row>
    <row r="108" spans="3:3">
      <c r="C108" s="45"/>
    </row>
    <row r="109" spans="3:3">
      <c r="C109" s="45"/>
    </row>
    <row r="110" spans="3:3">
      <c r="C110" s="45"/>
    </row>
    <row r="111" spans="3:3">
      <c r="C111" s="45"/>
    </row>
    <row r="112" spans="3:3">
      <c r="C112" s="45"/>
    </row>
    <row r="113" spans="3:3">
      <c r="C113" s="45"/>
    </row>
    <row r="114" spans="3:3">
      <c r="C114" s="45"/>
    </row>
    <row r="115" spans="3:3">
      <c r="C115" s="45"/>
    </row>
    <row r="116" spans="3:3">
      <c r="C116" s="45"/>
    </row>
    <row r="117" spans="3:3">
      <c r="C117" s="45"/>
    </row>
    <row r="118" spans="3:3">
      <c r="C118" s="45"/>
    </row>
    <row r="119" spans="3:3">
      <c r="C119" s="45"/>
    </row>
    <row r="120" spans="3:3">
      <c r="C120" s="45"/>
    </row>
    <row r="121" spans="3:3">
      <c r="C121" s="45"/>
    </row>
    <row r="122" spans="3:3">
      <c r="C122" s="45"/>
    </row>
    <row r="123" spans="3:3">
      <c r="C123" s="45"/>
    </row>
    <row r="124" spans="3:3">
      <c r="C124" s="45"/>
    </row>
    <row r="125" spans="3:3">
      <c r="C125" s="45"/>
    </row>
    <row r="126" spans="3:3">
      <c r="C126" s="45"/>
    </row>
    <row r="127" spans="3:3">
      <c r="C127" s="45"/>
    </row>
    <row r="128" spans="3:3">
      <c r="C128" s="45"/>
    </row>
    <row r="129" spans="3:3">
      <c r="C129" s="45"/>
    </row>
    <row r="130" spans="3:3">
      <c r="C130" s="45"/>
    </row>
    <row r="131" spans="3:3">
      <c r="C131" s="45"/>
    </row>
    <row r="132" spans="3:3">
      <c r="C132" s="45"/>
    </row>
    <row r="133" spans="3:3">
      <c r="C133" s="45"/>
    </row>
    <row r="134" spans="3:3">
      <c r="C134" s="45"/>
    </row>
    <row r="135" spans="3:3">
      <c r="C135" s="45"/>
    </row>
    <row r="136" spans="3:3">
      <c r="C136" s="45"/>
    </row>
    <row r="137" spans="3:3">
      <c r="C137" s="45"/>
    </row>
    <row r="138" spans="3:3">
      <c r="C138" s="45"/>
    </row>
    <row r="139" spans="3:3">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row r="224" spans="3:3">
      <c r="C224" s="45"/>
    </row>
    <row r="225" spans="3:3">
      <c r="C225" s="45"/>
    </row>
    <row r="226" spans="3:3">
      <c r="C226" s="45"/>
    </row>
    <row r="227" spans="3:3">
      <c r="C227" s="45"/>
    </row>
    <row r="228" spans="3:3">
      <c r="C228" s="45"/>
    </row>
    <row r="229" spans="3:3">
      <c r="C229" s="45"/>
    </row>
    <row r="230" spans="3:3">
      <c r="C230" s="45"/>
    </row>
    <row r="231" spans="3:3">
      <c r="C231" s="45"/>
    </row>
    <row r="232" spans="3:3">
      <c r="C232" s="45"/>
    </row>
    <row r="233" spans="3:3">
      <c r="C233" s="45"/>
    </row>
    <row r="234" spans="3:3">
      <c r="C234" s="45"/>
    </row>
    <row r="235" spans="3:3">
      <c r="C235" s="45"/>
    </row>
    <row r="236" spans="3:3">
      <c r="C236" s="45"/>
    </row>
    <row r="237" spans="3:3">
      <c r="C237" s="45"/>
    </row>
    <row r="238" spans="3:3">
      <c r="C238" s="45"/>
    </row>
    <row r="239" spans="3:3">
      <c r="C239" s="45"/>
    </row>
    <row r="240" spans="3:3">
      <c r="C240" s="45"/>
    </row>
    <row r="241" spans="3:3">
      <c r="C241" s="45"/>
    </row>
    <row r="242" spans="3:3">
      <c r="C242" s="45"/>
    </row>
    <row r="243" spans="3:3">
      <c r="C243" s="45"/>
    </row>
    <row r="244" spans="3:3">
      <c r="C244" s="45"/>
    </row>
    <row r="245" spans="3:3">
      <c r="C245" s="45"/>
    </row>
    <row r="246" spans="3:3">
      <c r="C246" s="45"/>
    </row>
    <row r="247" spans="3:3">
      <c r="C247" s="45"/>
    </row>
    <row r="248" spans="3:3">
      <c r="C248" s="45"/>
    </row>
    <row r="249" spans="3:3">
      <c r="C249" s="45"/>
    </row>
    <row r="250" spans="3:3">
      <c r="C250" s="45"/>
    </row>
    <row r="251" spans="3:3">
      <c r="C251" s="45"/>
    </row>
    <row r="252" spans="3:3">
      <c r="C252" s="45"/>
    </row>
    <row r="253" spans="3:3">
      <c r="C253" s="45"/>
    </row>
    <row r="254" spans="3:3">
      <c r="C254" s="45"/>
    </row>
    <row r="255" spans="3:3">
      <c r="C255" s="45"/>
    </row>
    <row r="256" spans="3:3">
      <c r="C256" s="45"/>
    </row>
    <row r="257" spans="3:3">
      <c r="C257" s="45"/>
    </row>
    <row r="258" spans="3:3">
      <c r="C258" s="45"/>
    </row>
    <row r="259" spans="3:3">
      <c r="C259" s="45"/>
    </row>
    <row r="260" spans="3:3">
      <c r="C260" s="45"/>
    </row>
    <row r="261" spans="3:3">
      <c r="C261" s="45"/>
    </row>
    <row r="262" spans="3:3">
      <c r="C262" s="45"/>
    </row>
    <row r="263" spans="3:3">
      <c r="C263" s="45"/>
    </row>
    <row r="264" spans="3:3">
      <c r="C264" s="45"/>
    </row>
    <row r="265" spans="3:3">
      <c r="C265" s="45"/>
    </row>
    <row r="266" spans="3:3">
      <c r="C266" s="45"/>
    </row>
    <row r="267" spans="3:3">
      <c r="C267" s="45"/>
    </row>
    <row r="268" spans="3:3">
      <c r="C268" s="45"/>
    </row>
    <row r="269" spans="3:3">
      <c r="C269" s="45"/>
    </row>
    <row r="270" spans="3:3">
      <c r="C270" s="45"/>
    </row>
    <row r="271" spans="3:3">
      <c r="C271" s="45"/>
    </row>
    <row r="272" spans="3:3">
      <c r="C272" s="45"/>
    </row>
    <row r="273" spans="3:3">
      <c r="C273" s="45"/>
    </row>
    <row r="274" spans="3:3">
      <c r="C274" s="45"/>
    </row>
    <row r="275" spans="3:3">
      <c r="C275" s="45"/>
    </row>
    <row r="276" spans="3:3">
      <c r="C276" s="45"/>
    </row>
    <row r="277" spans="3:3">
      <c r="C277" s="45"/>
    </row>
    <row r="278" spans="3:3">
      <c r="C278" s="45"/>
    </row>
    <row r="279" spans="3:3">
      <c r="C279" s="45"/>
    </row>
    <row r="280" spans="3:3">
      <c r="C280" s="45"/>
    </row>
    <row r="281" spans="3:3">
      <c r="C281" s="45"/>
    </row>
    <row r="282" spans="3:3">
      <c r="C282" s="45"/>
    </row>
    <row r="283" spans="3:3">
      <c r="C283" s="45"/>
    </row>
    <row r="284" spans="3:3">
      <c r="C284" s="45"/>
    </row>
    <row r="285" spans="3:3">
      <c r="C285" s="45"/>
    </row>
    <row r="286" spans="3:3">
      <c r="C286" s="45"/>
    </row>
    <row r="287" spans="3:3">
      <c r="C287" s="45"/>
    </row>
    <row r="288" spans="3:3">
      <c r="C288" s="45"/>
    </row>
    <row r="289" spans="3:3">
      <c r="C289" s="45"/>
    </row>
    <row r="290" spans="3:3">
      <c r="C290" s="45"/>
    </row>
    <row r="291" spans="3:3">
      <c r="C291" s="45"/>
    </row>
    <row r="292" spans="3:3">
      <c r="C292" s="45"/>
    </row>
    <row r="293" spans="3:3">
      <c r="C293" s="45"/>
    </row>
    <row r="294" spans="3:3">
      <c r="C294" s="45"/>
    </row>
    <row r="295" spans="3:3">
      <c r="C295" s="45"/>
    </row>
    <row r="296" spans="3:3">
      <c r="C296" s="45"/>
    </row>
    <row r="297" spans="3:3">
      <c r="C297" s="45"/>
    </row>
    <row r="298" spans="3:3">
      <c r="C298" s="45"/>
    </row>
    <row r="299" spans="3:3">
      <c r="C299" s="45"/>
    </row>
    <row r="300" spans="3:3">
      <c r="C300" s="45"/>
    </row>
    <row r="301" spans="3:3">
      <c r="C301" s="45"/>
    </row>
    <row r="302" spans="3:3">
      <c r="C302" s="45"/>
    </row>
    <row r="303" spans="3:3">
      <c r="C303" s="45"/>
    </row>
    <row r="304" spans="3:3">
      <c r="C304" s="45"/>
    </row>
    <row r="305" spans="3:3">
      <c r="C305" s="45"/>
    </row>
    <row r="306" spans="3:3">
      <c r="C306" s="45"/>
    </row>
    <row r="307" spans="3:3">
      <c r="C307" s="45"/>
    </row>
    <row r="308" spans="3:3">
      <c r="C308" s="45"/>
    </row>
    <row r="309" spans="3:3">
      <c r="C309" s="45"/>
    </row>
    <row r="310" spans="3:3">
      <c r="C310" s="45"/>
    </row>
    <row r="311" spans="3:3">
      <c r="C311" s="45"/>
    </row>
    <row r="312" spans="3:3">
      <c r="C312" s="45"/>
    </row>
    <row r="313" spans="3:3">
      <c r="C313" s="45"/>
    </row>
    <row r="314" spans="3:3">
      <c r="C314" s="45"/>
    </row>
    <row r="315" spans="3:3">
      <c r="C315" s="45"/>
    </row>
    <row r="316" spans="3:3">
      <c r="C316" s="45"/>
    </row>
    <row r="317" spans="3:3">
      <c r="C317" s="45"/>
    </row>
    <row r="318" spans="3:3">
      <c r="C318" s="45"/>
    </row>
    <row r="319" spans="3:3">
      <c r="C319" s="45"/>
    </row>
    <row r="320" spans="3:3">
      <c r="C320" s="45"/>
    </row>
    <row r="321" spans="3:3">
      <c r="C321" s="45"/>
    </row>
    <row r="322" spans="3:3">
      <c r="C322" s="45"/>
    </row>
    <row r="323" spans="3:3">
      <c r="C323" s="45"/>
    </row>
    <row r="324" spans="3:3">
      <c r="C324" s="45"/>
    </row>
    <row r="325" spans="3:3">
      <c r="C325" s="45"/>
    </row>
    <row r="326" spans="3:3">
      <c r="C326" s="45"/>
    </row>
    <row r="327" spans="3:3">
      <c r="C327" s="45"/>
    </row>
    <row r="328" spans="3:3">
      <c r="C328" s="45"/>
    </row>
    <row r="329" spans="3:3">
      <c r="C329" s="45"/>
    </row>
    <row r="330" spans="3:3">
      <c r="C330" s="45"/>
    </row>
    <row r="331" spans="3:3">
      <c r="C331" s="45"/>
    </row>
    <row r="332" spans="3:3">
      <c r="C332" s="45"/>
    </row>
    <row r="333" spans="3:3">
      <c r="C333" s="45"/>
    </row>
    <row r="334" spans="3:3">
      <c r="C334" s="45"/>
    </row>
    <row r="335" spans="3:3">
      <c r="C335" s="45"/>
    </row>
    <row r="336" spans="3:3">
      <c r="C336" s="45"/>
    </row>
    <row r="337" spans="3:3">
      <c r="C337" s="45"/>
    </row>
    <row r="338" spans="3:3">
      <c r="C338" s="45"/>
    </row>
    <row r="339" spans="3:3">
      <c r="C339" s="45"/>
    </row>
    <row r="340" spans="3:3">
      <c r="C340" s="45"/>
    </row>
    <row r="341" spans="3:3">
      <c r="C341" s="45"/>
    </row>
    <row r="342" spans="3:3">
      <c r="C342" s="45"/>
    </row>
    <row r="343" spans="3:3">
      <c r="C343" s="45"/>
    </row>
    <row r="344" spans="3:3">
      <c r="C344" s="45"/>
    </row>
    <row r="345" spans="3:3">
      <c r="C345" s="45"/>
    </row>
    <row r="346" spans="3:3">
      <c r="C346" s="45"/>
    </row>
    <row r="347" spans="3:3">
      <c r="C347" s="45"/>
    </row>
    <row r="348" spans="3:3">
      <c r="C348" s="45"/>
    </row>
    <row r="349" spans="3:3">
      <c r="C349" s="45"/>
    </row>
    <row r="350" spans="3:3">
      <c r="C350" s="45"/>
    </row>
    <row r="351" spans="3:3">
      <c r="C351" s="45"/>
    </row>
    <row r="352" spans="3:3">
      <c r="C352" s="45"/>
    </row>
    <row r="353" spans="3:3">
      <c r="C353" s="45"/>
    </row>
    <row r="354" spans="3:3">
      <c r="C354" s="45"/>
    </row>
    <row r="355" spans="3:3">
      <c r="C355" s="45"/>
    </row>
    <row r="356" spans="3:3">
      <c r="C356" s="45"/>
    </row>
    <row r="357" spans="3:3">
      <c r="C357" s="45"/>
    </row>
    <row r="358" spans="3:3">
      <c r="C358" s="45"/>
    </row>
    <row r="359" spans="3:3">
      <c r="C359" s="45"/>
    </row>
    <row r="360" spans="3:3">
      <c r="C360" s="45"/>
    </row>
    <row r="361" spans="3:3">
      <c r="C361" s="45"/>
    </row>
    <row r="362" spans="3:3">
      <c r="C362" s="45"/>
    </row>
    <row r="363" spans="3:3">
      <c r="C363" s="45"/>
    </row>
    <row r="364" spans="3:3">
      <c r="C364" s="45"/>
    </row>
    <row r="365" spans="3:3">
      <c r="C365" s="45"/>
    </row>
    <row r="366" spans="3:3">
      <c r="C366" s="45"/>
    </row>
    <row r="367" spans="3:3">
      <c r="C367" s="45"/>
    </row>
    <row r="368" spans="3:3">
      <c r="C368" s="45"/>
    </row>
    <row r="369" spans="3:3">
      <c r="C369" s="45"/>
    </row>
    <row r="370" spans="3:3">
      <c r="C370" s="45"/>
    </row>
    <row r="371" spans="3:3">
      <c r="C371" s="45"/>
    </row>
    <row r="372" spans="3:3">
      <c r="C372" s="45"/>
    </row>
    <row r="373" spans="3:3">
      <c r="C373" s="45"/>
    </row>
    <row r="374" spans="3:3">
      <c r="C374" s="45"/>
    </row>
    <row r="375" spans="3:3">
      <c r="C375" s="45"/>
    </row>
    <row r="376" spans="3:3">
      <c r="C376" s="45"/>
    </row>
    <row r="377" spans="3:3">
      <c r="C377" s="45"/>
    </row>
    <row r="378" spans="3:3">
      <c r="C378" s="45"/>
    </row>
    <row r="379" spans="3:3">
      <c r="C379" s="45"/>
    </row>
    <row r="380" spans="3:3">
      <c r="C380" s="45"/>
    </row>
    <row r="381" spans="3:3">
      <c r="C381" s="45"/>
    </row>
    <row r="382" spans="3:3">
      <c r="C382" s="45"/>
    </row>
    <row r="383" spans="3:3">
      <c r="C383" s="45"/>
    </row>
    <row r="384" spans="3:3">
      <c r="C384" s="45"/>
    </row>
    <row r="385" spans="3:3">
      <c r="C385" s="45"/>
    </row>
    <row r="386" spans="3:3">
      <c r="C386" s="45"/>
    </row>
    <row r="387" spans="3:3">
      <c r="C387" s="45"/>
    </row>
    <row r="388" spans="3:3">
      <c r="C388" s="45"/>
    </row>
    <row r="389" spans="3:3">
      <c r="C389" s="45"/>
    </row>
    <row r="390" spans="3:3">
      <c r="C390" s="45"/>
    </row>
    <row r="391" spans="3:3">
      <c r="C391" s="45"/>
    </row>
    <row r="392" spans="3:3">
      <c r="C392" s="45"/>
    </row>
    <row r="393" spans="3:3">
      <c r="C393" s="45"/>
    </row>
    <row r="394" spans="3:3">
      <c r="C394" s="45"/>
    </row>
    <row r="395" spans="3:3">
      <c r="C395" s="45"/>
    </row>
    <row r="396" spans="3:3">
      <c r="C396" s="45"/>
    </row>
    <row r="397" spans="3:3">
      <c r="C397" s="45"/>
    </row>
    <row r="398" spans="3:3">
      <c r="C398" s="45"/>
    </row>
    <row r="399" spans="3:3">
      <c r="C399" s="45"/>
    </row>
    <row r="400" spans="3:3">
      <c r="C400" s="45"/>
    </row>
    <row r="401" spans="3:3">
      <c r="C401" s="45"/>
    </row>
    <row r="402" spans="3:3">
      <c r="C402" s="45"/>
    </row>
    <row r="403" spans="3:3">
      <c r="C403" s="45"/>
    </row>
    <row r="404" spans="3:3">
      <c r="C404" s="45"/>
    </row>
    <row r="405" spans="3:3">
      <c r="C405" s="45"/>
    </row>
    <row r="406" spans="3:3">
      <c r="C406" s="45"/>
    </row>
    <row r="407" spans="3:3">
      <c r="C407" s="45"/>
    </row>
    <row r="408" spans="3:3">
      <c r="C408" s="45"/>
    </row>
    <row r="409" spans="3:3">
      <c r="C409" s="45"/>
    </row>
    <row r="410" spans="3:3">
      <c r="C410" s="45"/>
    </row>
    <row r="411" spans="3:3">
      <c r="C411" s="45"/>
    </row>
    <row r="412" spans="3:3">
      <c r="C412" s="45"/>
    </row>
    <row r="413" spans="3:3">
      <c r="C413" s="45"/>
    </row>
    <row r="414" spans="3:3">
      <c r="C414" s="45"/>
    </row>
    <row r="415" spans="3:3">
      <c r="C415" s="45"/>
    </row>
    <row r="416" spans="3:3">
      <c r="C416" s="45"/>
    </row>
    <row r="417" spans="3:3">
      <c r="C417" s="45"/>
    </row>
    <row r="418" spans="3:3">
      <c r="C418" s="45"/>
    </row>
    <row r="419" spans="3:3">
      <c r="C419" s="45"/>
    </row>
    <row r="420" spans="3:3">
      <c r="C420" s="45"/>
    </row>
    <row r="421" spans="3:3">
      <c r="C421" s="45"/>
    </row>
    <row r="422" spans="3:3">
      <c r="C422" s="45"/>
    </row>
    <row r="423" spans="3:3">
      <c r="C423" s="45"/>
    </row>
    <row r="424" spans="3:3">
      <c r="C424" s="45"/>
    </row>
    <row r="425" spans="3:3">
      <c r="C425" s="45"/>
    </row>
    <row r="426" spans="3:3">
      <c r="C426" s="45"/>
    </row>
    <row r="427" spans="3:3">
      <c r="C427" s="45"/>
    </row>
    <row r="428" spans="3:3">
      <c r="C428" s="45"/>
    </row>
    <row r="429" spans="3:3">
      <c r="C429" s="45"/>
    </row>
    <row r="430" spans="3:3">
      <c r="C430" s="45"/>
    </row>
    <row r="431" spans="3:3">
      <c r="C431" s="45"/>
    </row>
    <row r="432" spans="3:3">
      <c r="C432" s="45"/>
    </row>
    <row r="433" spans="3:3">
      <c r="C433" s="45"/>
    </row>
    <row r="434" spans="3:3">
      <c r="C434" s="45"/>
    </row>
    <row r="435" spans="3:3">
      <c r="C435" s="45"/>
    </row>
    <row r="436" spans="3:3">
      <c r="C436" s="45"/>
    </row>
    <row r="437" spans="3:3">
      <c r="C437" s="45"/>
    </row>
    <row r="438" spans="3:3">
      <c r="C438" s="45"/>
    </row>
    <row r="439" spans="3:3">
      <c r="C439" s="45"/>
    </row>
    <row r="440" spans="3:3">
      <c r="C440" s="45"/>
    </row>
    <row r="441" spans="3:3">
      <c r="C441" s="45"/>
    </row>
    <row r="442" spans="3:3">
      <c r="C442" s="45"/>
    </row>
    <row r="443" spans="3:3">
      <c r="C443" s="45"/>
    </row>
    <row r="444" spans="3:3">
      <c r="C444" s="45"/>
    </row>
    <row r="445" spans="3:3">
      <c r="C445" s="45"/>
    </row>
    <row r="446" spans="3:3">
      <c r="C446" s="45"/>
    </row>
    <row r="447" spans="3:3">
      <c r="C447" s="45"/>
    </row>
    <row r="448" spans="3:3">
      <c r="C448" s="45"/>
    </row>
    <row r="449" spans="3:3">
      <c r="C449" s="45"/>
    </row>
    <row r="450" spans="3:3">
      <c r="C450" s="45"/>
    </row>
    <row r="451" spans="3:3">
      <c r="C451" s="45"/>
    </row>
    <row r="452" spans="3:3">
      <c r="C452" s="45"/>
    </row>
    <row r="453" spans="3:3">
      <c r="C453" s="45"/>
    </row>
    <row r="454" spans="3:3">
      <c r="C454" s="45"/>
    </row>
    <row r="455" spans="3:3">
      <c r="C455" s="45"/>
    </row>
    <row r="456" spans="3:3">
      <c r="C456" s="45"/>
    </row>
    <row r="457" spans="3:3">
      <c r="C457" s="45"/>
    </row>
    <row r="458" spans="3:3">
      <c r="C458" s="45"/>
    </row>
    <row r="459" spans="3:3">
      <c r="C459" s="45"/>
    </row>
    <row r="460" spans="3:3">
      <c r="C460" s="45"/>
    </row>
    <row r="461" spans="3:3">
      <c r="C461" s="45"/>
    </row>
    <row r="462" spans="3:3">
      <c r="C462" s="45"/>
    </row>
    <row r="463" spans="3:3">
      <c r="C463" s="45"/>
    </row>
    <row r="464" spans="3:3">
      <c r="C464" s="45"/>
    </row>
    <row r="465" spans="3:3">
      <c r="C465" s="45"/>
    </row>
    <row r="466" spans="3:3">
      <c r="C466" s="45"/>
    </row>
    <row r="467" spans="3:3">
      <c r="C467" s="45"/>
    </row>
    <row r="468" spans="3:3">
      <c r="C468" s="45"/>
    </row>
    <row r="469" spans="3:3">
      <c r="C469" s="45"/>
    </row>
    <row r="470" spans="3:3">
      <c r="C470" s="45"/>
    </row>
    <row r="471" spans="3:3">
      <c r="C471" s="45"/>
    </row>
    <row r="472" spans="3:3">
      <c r="C472" s="45"/>
    </row>
    <row r="473" spans="3:3">
      <c r="C473" s="45"/>
    </row>
    <row r="474" spans="3:3">
      <c r="C474" s="45"/>
    </row>
    <row r="475" spans="3:3">
      <c r="C475" s="45"/>
    </row>
    <row r="476" spans="3:3">
      <c r="C476" s="45"/>
    </row>
    <row r="477" spans="3:3">
      <c r="C477" s="45"/>
    </row>
    <row r="478" spans="3:3">
      <c r="C478" s="45"/>
    </row>
    <row r="479" spans="3:3">
      <c r="C479" s="45"/>
    </row>
    <row r="480" spans="3:3">
      <c r="C480" s="45"/>
    </row>
    <row r="481" spans="3:3">
      <c r="C481" s="45"/>
    </row>
    <row r="482" spans="3:3">
      <c r="C482" s="45"/>
    </row>
    <row r="483" spans="3:3">
      <c r="C483" s="45"/>
    </row>
    <row r="484" spans="3:3">
      <c r="C484" s="45"/>
    </row>
    <row r="485" spans="3:3">
      <c r="C485" s="45"/>
    </row>
    <row r="486" spans="3:3">
      <c r="C486" s="45"/>
    </row>
    <row r="487" spans="3:3">
      <c r="C487" s="45"/>
    </row>
    <row r="488" spans="3:3">
      <c r="C488" s="45"/>
    </row>
    <row r="489" spans="3:3">
      <c r="C489" s="45"/>
    </row>
    <row r="490" spans="3:3">
      <c r="C490" s="45"/>
    </row>
    <row r="491" spans="3:3">
      <c r="C491" s="45"/>
    </row>
    <row r="492" spans="3:3">
      <c r="C492" s="45"/>
    </row>
    <row r="493" spans="3:3">
      <c r="C493" s="45"/>
    </row>
    <row r="494" spans="3:3">
      <c r="C494" s="45"/>
    </row>
    <row r="495" spans="3:3">
      <c r="C495" s="45"/>
    </row>
    <row r="496" spans="3:3">
      <c r="C496" s="45"/>
    </row>
    <row r="497" spans="3:3">
      <c r="C497" s="45"/>
    </row>
    <row r="498" spans="3:3">
      <c r="C498" s="45"/>
    </row>
    <row r="499" spans="3:3">
      <c r="C499" s="45"/>
    </row>
    <row r="500" spans="3:3">
      <c r="C500" s="45"/>
    </row>
    <row r="501" spans="3:3">
      <c r="C501" s="45"/>
    </row>
    <row r="502" spans="3:3">
      <c r="C502" s="45"/>
    </row>
    <row r="503" spans="3:3">
      <c r="C503" s="45"/>
    </row>
    <row r="504" spans="3:3">
      <c r="C504" s="45"/>
    </row>
    <row r="505" spans="3:3">
      <c r="C505" s="45"/>
    </row>
    <row r="506" spans="3:3">
      <c r="C506" s="45"/>
    </row>
    <row r="507" spans="3:3">
      <c r="C507" s="45"/>
    </row>
    <row r="508" spans="3:3">
      <c r="C508" s="45"/>
    </row>
    <row r="509" spans="3:3">
      <c r="C509" s="45"/>
    </row>
    <row r="510" spans="3:3">
      <c r="C510" s="45"/>
    </row>
    <row r="511" spans="3:3">
      <c r="C511" s="45"/>
    </row>
    <row r="512" spans="3:3">
      <c r="C512" s="45"/>
    </row>
    <row r="513" spans="3:3">
      <c r="C513" s="45"/>
    </row>
    <row r="514" spans="3:3">
      <c r="C514" s="45"/>
    </row>
    <row r="515" spans="3:3">
      <c r="C515" s="45"/>
    </row>
    <row r="516" spans="3:3">
      <c r="C516" s="45"/>
    </row>
    <row r="517" spans="3:3">
      <c r="C517" s="45"/>
    </row>
    <row r="518" spans="3:3">
      <c r="C518" s="45"/>
    </row>
    <row r="519" spans="3:3">
      <c r="C519" s="45"/>
    </row>
    <row r="520" spans="3:3">
      <c r="C520" s="45"/>
    </row>
    <row r="521" spans="3:3">
      <c r="C521" s="45"/>
    </row>
    <row r="522" spans="3:3">
      <c r="C522" s="45"/>
    </row>
    <row r="523" spans="3:3">
      <c r="C523" s="45"/>
    </row>
    <row r="524" spans="3:3">
      <c r="C524" s="45"/>
    </row>
    <row r="525" spans="3:3">
      <c r="C525" s="45"/>
    </row>
    <row r="526" spans="3:3">
      <c r="C526" s="45"/>
    </row>
    <row r="527" spans="3:3">
      <c r="C527" s="45"/>
    </row>
    <row r="528" spans="3:3">
      <c r="C528" s="45"/>
    </row>
    <row r="529" spans="3:3">
      <c r="C529" s="45"/>
    </row>
    <row r="530" spans="3:3">
      <c r="C530" s="45"/>
    </row>
    <row r="531" spans="3:3">
      <c r="C531" s="45"/>
    </row>
    <row r="532" spans="3:3">
      <c r="C532" s="45"/>
    </row>
    <row r="533" spans="3:3">
      <c r="C533" s="45"/>
    </row>
    <row r="534" spans="3:3">
      <c r="C534" s="45"/>
    </row>
    <row r="535" spans="3:3">
      <c r="C535" s="45"/>
    </row>
    <row r="536" spans="3:3">
      <c r="C536" s="45"/>
    </row>
    <row r="537" spans="3:3">
      <c r="C537" s="45"/>
    </row>
    <row r="538" spans="3:3">
      <c r="C538" s="45"/>
    </row>
    <row r="539" spans="3:3">
      <c r="C539" s="45"/>
    </row>
    <row r="540" spans="3:3">
      <c r="C540" s="45"/>
    </row>
    <row r="541" spans="3:3">
      <c r="C541" s="45"/>
    </row>
    <row r="542" spans="3:3">
      <c r="C542" s="45"/>
    </row>
    <row r="543" spans="3:3">
      <c r="C543" s="45"/>
    </row>
    <row r="544" spans="3:3">
      <c r="C544" s="45"/>
    </row>
    <row r="545" spans="3:3">
      <c r="C545" s="45"/>
    </row>
    <row r="546" spans="3:3">
      <c r="C546" s="45"/>
    </row>
    <row r="547" spans="3:3">
      <c r="C547" s="45"/>
    </row>
    <row r="548" spans="3:3">
      <c r="C548" s="45"/>
    </row>
    <row r="549" spans="3:3">
      <c r="C549" s="45"/>
    </row>
    <row r="550" spans="3:3">
      <c r="C550" s="45"/>
    </row>
    <row r="551" spans="3:3">
      <c r="C551" s="45"/>
    </row>
    <row r="552" spans="3:3">
      <c r="C552" s="45"/>
    </row>
    <row r="553" spans="3:3">
      <c r="C553" s="45"/>
    </row>
    <row r="554" spans="3:3">
      <c r="C554" s="45"/>
    </row>
    <row r="555" spans="3:3">
      <c r="C555" s="45"/>
    </row>
    <row r="556" spans="3:3">
      <c r="C556" s="45"/>
    </row>
    <row r="557" spans="3:3">
      <c r="C557" s="45"/>
    </row>
    <row r="558" spans="3:3">
      <c r="C558" s="45"/>
    </row>
    <row r="559" spans="3:3">
      <c r="C559" s="45"/>
    </row>
    <row r="560" spans="3:3">
      <c r="C560" s="45"/>
    </row>
    <row r="561" spans="3:3">
      <c r="C561" s="45"/>
    </row>
    <row r="562" spans="3:3">
      <c r="C562" s="45"/>
    </row>
    <row r="563" spans="3:3">
      <c r="C563" s="45"/>
    </row>
    <row r="564" spans="3:3">
      <c r="C564" s="45"/>
    </row>
    <row r="565" spans="3:3">
      <c r="C565" s="45"/>
    </row>
    <row r="566" spans="3:3">
      <c r="C566" s="45"/>
    </row>
    <row r="567" spans="3:3">
      <c r="C567" s="45"/>
    </row>
    <row r="568" spans="3:3">
      <c r="C568" s="45"/>
    </row>
    <row r="569" spans="3:3">
      <c r="C569" s="45"/>
    </row>
    <row r="570" spans="3:3">
      <c r="C570" s="45"/>
    </row>
    <row r="571" spans="3:3">
      <c r="C571" s="45"/>
    </row>
    <row r="572" spans="3:3">
      <c r="C572" s="45"/>
    </row>
    <row r="573" spans="3:3">
      <c r="C573" s="45"/>
    </row>
    <row r="574" spans="3:3">
      <c r="C574" s="45"/>
    </row>
    <row r="575" spans="3:3">
      <c r="C575" s="45"/>
    </row>
    <row r="576" spans="3:3">
      <c r="C576" s="45"/>
    </row>
    <row r="577" spans="3:3">
      <c r="C577" s="45"/>
    </row>
    <row r="578" spans="3:3">
      <c r="C578" s="45"/>
    </row>
    <row r="579" spans="3:3">
      <c r="C579" s="45"/>
    </row>
    <row r="580" spans="3:3">
      <c r="C580" s="45"/>
    </row>
    <row r="581" spans="3:3">
      <c r="C581" s="45"/>
    </row>
    <row r="582" spans="3:3">
      <c r="C582" s="45"/>
    </row>
    <row r="583" spans="3:3">
      <c r="C583" s="45"/>
    </row>
    <row r="584" spans="3:3">
      <c r="C584" s="45"/>
    </row>
    <row r="585" spans="3:3">
      <c r="C585" s="45"/>
    </row>
    <row r="586" spans="3:3">
      <c r="C586" s="45"/>
    </row>
    <row r="587" spans="3:3">
      <c r="C587" s="45"/>
    </row>
    <row r="588" spans="3:3">
      <c r="C588" s="45"/>
    </row>
    <row r="589" spans="3:3">
      <c r="C589" s="45"/>
    </row>
    <row r="590" spans="3:3">
      <c r="C590" s="45"/>
    </row>
    <row r="591" spans="3:3">
      <c r="C591" s="45"/>
    </row>
    <row r="592" spans="3:3">
      <c r="C592" s="45"/>
    </row>
    <row r="593" spans="3:3">
      <c r="C593" s="45"/>
    </row>
    <row r="594" spans="3:3">
      <c r="C594" s="45"/>
    </row>
    <row r="595" spans="3:3">
      <c r="C595" s="45"/>
    </row>
    <row r="596" spans="3:3">
      <c r="C596" s="45"/>
    </row>
    <row r="597" spans="3:3">
      <c r="C597" s="45"/>
    </row>
    <row r="598" spans="3:3">
      <c r="C598" s="45"/>
    </row>
    <row r="599" spans="3:3">
      <c r="C599" s="45"/>
    </row>
    <row r="600" spans="3:3">
      <c r="C600" s="45"/>
    </row>
    <row r="601" spans="3:3">
      <c r="C601" s="45"/>
    </row>
    <row r="602" spans="3:3">
      <c r="C602" s="45"/>
    </row>
    <row r="603" spans="3:3">
      <c r="C603" s="45"/>
    </row>
    <row r="604" spans="3:3">
      <c r="C604" s="45"/>
    </row>
    <row r="605" spans="3:3">
      <c r="C605" s="45"/>
    </row>
    <row r="606" spans="3:3">
      <c r="C606" s="45"/>
    </row>
    <row r="607" spans="3:3">
      <c r="C607" s="45"/>
    </row>
    <row r="608" spans="3:3">
      <c r="C608" s="45"/>
    </row>
    <row r="609" spans="3:3">
      <c r="C609" s="45"/>
    </row>
    <row r="610" spans="3:3">
      <c r="C610" s="45"/>
    </row>
    <row r="611" spans="3:3">
      <c r="C611" s="45"/>
    </row>
    <row r="612" spans="3:3">
      <c r="C612" s="45"/>
    </row>
    <row r="613" spans="3:3">
      <c r="C613" s="45"/>
    </row>
    <row r="614" spans="3:3">
      <c r="C614" s="45"/>
    </row>
    <row r="615" spans="3:3">
      <c r="C615" s="45"/>
    </row>
    <row r="616" spans="3:3">
      <c r="C616" s="45"/>
    </row>
    <row r="617" spans="3:3">
      <c r="C617" s="45"/>
    </row>
    <row r="618" spans="3:3">
      <c r="C618" s="45"/>
    </row>
    <row r="619" spans="3:3">
      <c r="C619" s="45"/>
    </row>
    <row r="620" spans="3:3">
      <c r="C620" s="45"/>
    </row>
    <row r="621" spans="3:3">
      <c r="C621" s="45"/>
    </row>
    <row r="622" spans="3:3">
      <c r="C622" s="45"/>
    </row>
    <row r="623" spans="3:3">
      <c r="C623" s="45"/>
    </row>
    <row r="624" spans="3:3">
      <c r="C624" s="45"/>
    </row>
    <row r="625" spans="3:3">
      <c r="C625" s="45"/>
    </row>
    <row r="626" spans="3:3">
      <c r="C626" s="45"/>
    </row>
    <row r="627" spans="3:3">
      <c r="C627" s="45"/>
    </row>
    <row r="628" spans="3:3">
      <c r="C628" s="45"/>
    </row>
    <row r="629" spans="3:3">
      <c r="C629" s="45"/>
    </row>
    <row r="630" spans="3:3">
      <c r="C630" s="45"/>
    </row>
    <row r="631" spans="3:3">
      <c r="C631" s="45"/>
    </row>
    <row r="632" spans="3:3">
      <c r="C632" s="45"/>
    </row>
    <row r="633" spans="3:3">
      <c r="C633" s="45"/>
    </row>
    <row r="634" spans="3:3">
      <c r="C634" s="45"/>
    </row>
    <row r="635" spans="3:3">
      <c r="C635" s="45"/>
    </row>
    <row r="636" spans="3:3">
      <c r="C636" s="45"/>
    </row>
    <row r="637" spans="3:3">
      <c r="C637" s="45"/>
    </row>
    <row r="638" spans="3:3">
      <c r="C638" s="45"/>
    </row>
    <row r="639" spans="3:3">
      <c r="C639" s="45"/>
    </row>
    <row r="640" spans="3:3">
      <c r="C640" s="45"/>
    </row>
    <row r="641" spans="3:3">
      <c r="C641" s="45"/>
    </row>
    <row r="642" spans="3:3">
      <c r="C642" s="45"/>
    </row>
    <row r="643" spans="3:3">
      <c r="C643" s="45"/>
    </row>
    <row r="644" spans="3:3">
      <c r="C644" s="45"/>
    </row>
    <row r="645" spans="3:3">
      <c r="C645" s="45"/>
    </row>
    <row r="646" spans="3:3">
      <c r="C646" s="45"/>
    </row>
    <row r="647" spans="3:3">
      <c r="C647" s="45"/>
    </row>
    <row r="648" spans="3:3">
      <c r="C648" s="45"/>
    </row>
    <row r="649" spans="3:3">
      <c r="C649" s="45"/>
    </row>
    <row r="650" spans="3:3">
      <c r="C650" s="45"/>
    </row>
    <row r="651" spans="3:3">
      <c r="C651" s="45"/>
    </row>
    <row r="652" spans="3:3">
      <c r="C652" s="45"/>
    </row>
    <row r="653" spans="3:3">
      <c r="C653" s="45"/>
    </row>
    <row r="654" spans="3:3">
      <c r="C654" s="45"/>
    </row>
    <row r="655" spans="3:3">
      <c r="C655" s="45"/>
    </row>
    <row r="656" spans="3:3">
      <c r="C656" s="45"/>
    </row>
    <row r="657" spans="3:3">
      <c r="C657" s="45"/>
    </row>
    <row r="658" spans="3:3">
      <c r="C658" s="45"/>
    </row>
    <row r="659" spans="3:3">
      <c r="C659" s="45"/>
    </row>
    <row r="660" spans="3:3">
      <c r="C660" s="45"/>
    </row>
    <row r="661" spans="3:3">
      <c r="C661" s="45"/>
    </row>
    <row r="662" spans="3:3">
      <c r="C662" s="45"/>
    </row>
    <row r="663" spans="3:3">
      <c r="C663" s="45"/>
    </row>
    <row r="664" spans="3:3">
      <c r="C664" s="45"/>
    </row>
    <row r="665" spans="3:3">
      <c r="C665" s="45"/>
    </row>
    <row r="666" spans="3:3">
      <c r="C666" s="45"/>
    </row>
    <row r="667" spans="3:3">
      <c r="C667" s="45"/>
    </row>
    <row r="668" spans="3:3">
      <c r="C668" s="45"/>
    </row>
    <row r="669" spans="3:3">
      <c r="C669" s="45"/>
    </row>
    <row r="670" spans="3:3">
      <c r="C670" s="45"/>
    </row>
    <row r="671" spans="3:3">
      <c r="C671" s="45"/>
    </row>
    <row r="672" spans="3:3">
      <c r="C672" s="45"/>
    </row>
    <row r="673" spans="3:3">
      <c r="C673" s="45"/>
    </row>
    <row r="674" spans="3:3">
      <c r="C674" s="45"/>
    </row>
    <row r="675" spans="3:3">
      <c r="C675" s="45"/>
    </row>
    <row r="676" spans="3:3">
      <c r="C676" s="45"/>
    </row>
    <row r="677" spans="3:3">
      <c r="C677" s="45"/>
    </row>
    <row r="678" spans="3:3">
      <c r="C678" s="45"/>
    </row>
    <row r="679" spans="3:3">
      <c r="C679" s="45"/>
    </row>
    <row r="680" spans="3:3">
      <c r="C680" s="45"/>
    </row>
    <row r="681" spans="3:3">
      <c r="C681" s="45"/>
    </row>
    <row r="682" spans="3:3">
      <c r="C682" s="45"/>
    </row>
    <row r="683" spans="3:3">
      <c r="C683" s="45"/>
    </row>
    <row r="684" spans="3:3">
      <c r="C684" s="45"/>
    </row>
    <row r="685" spans="3:3">
      <c r="C685" s="45"/>
    </row>
    <row r="686" spans="3:3">
      <c r="C686" s="45"/>
    </row>
    <row r="687" spans="3:3">
      <c r="C687" s="45"/>
    </row>
    <row r="688" spans="3:3">
      <c r="C688" s="45"/>
    </row>
    <row r="689" spans="3:3">
      <c r="C689" s="45"/>
    </row>
    <row r="690" spans="3:3">
      <c r="C690" s="45"/>
    </row>
    <row r="691" spans="3:3">
      <c r="C691" s="45"/>
    </row>
    <row r="692" spans="3:3">
      <c r="C692" s="45"/>
    </row>
    <row r="693" spans="3:3">
      <c r="C693" s="45"/>
    </row>
    <row r="694" spans="3:3">
      <c r="C694" s="45"/>
    </row>
    <row r="695" spans="3:3">
      <c r="C695" s="45"/>
    </row>
    <row r="696" spans="3:3">
      <c r="C696" s="45"/>
    </row>
    <row r="697" spans="3:3">
      <c r="C697" s="45"/>
    </row>
    <row r="698" spans="3:3">
      <c r="C698" s="45"/>
    </row>
    <row r="699" spans="3:3">
      <c r="C699" s="45"/>
    </row>
    <row r="700" spans="3:3">
      <c r="C700" s="45"/>
    </row>
    <row r="701" spans="3:3">
      <c r="C701" s="45"/>
    </row>
    <row r="702" spans="3:3">
      <c r="C702" s="45"/>
    </row>
    <row r="703" spans="3:3">
      <c r="C703" s="45"/>
    </row>
    <row r="704" spans="3:3">
      <c r="C704" s="45"/>
    </row>
    <row r="705" spans="3:3">
      <c r="C705" s="45"/>
    </row>
    <row r="706" spans="3:3">
      <c r="C706" s="45"/>
    </row>
    <row r="707" spans="3:3">
      <c r="C707" s="45"/>
    </row>
    <row r="708" spans="3:3">
      <c r="C708" s="45"/>
    </row>
    <row r="709" spans="3:3">
      <c r="C709" s="45"/>
    </row>
    <row r="710" spans="3:3">
      <c r="C710" s="45"/>
    </row>
    <row r="711" spans="3:3">
      <c r="C711" s="45"/>
    </row>
    <row r="712" spans="3:3">
      <c r="C712" s="45"/>
    </row>
    <row r="713" spans="3:3">
      <c r="C713" s="45"/>
    </row>
    <row r="714" spans="3:3">
      <c r="C714" s="45"/>
    </row>
    <row r="715" spans="3:3">
      <c r="C715" s="45"/>
    </row>
    <row r="716" spans="3:3">
      <c r="C716" s="45"/>
    </row>
    <row r="717" spans="3:3">
      <c r="C717" s="45"/>
    </row>
    <row r="718" spans="3:3">
      <c r="C718" s="45"/>
    </row>
    <row r="719" spans="3:3">
      <c r="C719" s="45"/>
    </row>
    <row r="720" spans="3:3">
      <c r="C720" s="45"/>
    </row>
    <row r="721" spans="3:3">
      <c r="C721" s="45"/>
    </row>
    <row r="722" spans="3:3">
      <c r="C722" s="45"/>
    </row>
    <row r="723" spans="3:3">
      <c r="C723" s="45"/>
    </row>
    <row r="724" spans="3:3">
      <c r="C724" s="45"/>
    </row>
    <row r="725" spans="3:3">
      <c r="C725" s="45"/>
    </row>
    <row r="726" spans="3:3">
      <c r="C726" s="45"/>
    </row>
    <row r="727" spans="3:3">
      <c r="C727" s="45"/>
    </row>
    <row r="728" spans="3:3">
      <c r="C728" s="45"/>
    </row>
    <row r="729" spans="3:3">
      <c r="C729" s="45"/>
    </row>
    <row r="730" spans="3:3">
      <c r="C730" s="45"/>
    </row>
    <row r="731" spans="3:3">
      <c r="C731" s="45"/>
    </row>
    <row r="732" spans="3:3">
      <c r="C732" s="45"/>
    </row>
    <row r="733" spans="3:3">
      <c r="C733" s="45"/>
    </row>
    <row r="734" spans="3:3">
      <c r="C734" s="45"/>
    </row>
    <row r="735" spans="3:3">
      <c r="C735" s="45"/>
    </row>
    <row r="736" spans="3:3">
      <c r="C736" s="45"/>
    </row>
    <row r="737" spans="3:3">
      <c r="C737" s="45"/>
    </row>
    <row r="738" spans="3:3">
      <c r="C738" s="45"/>
    </row>
    <row r="739" spans="3:3">
      <c r="C739" s="45"/>
    </row>
    <row r="740" spans="3:3">
      <c r="C740" s="45"/>
    </row>
    <row r="741" spans="3:3">
      <c r="C741" s="45"/>
    </row>
    <row r="742" spans="3:3">
      <c r="C742" s="45"/>
    </row>
    <row r="743" spans="3:3">
      <c r="C743" s="45"/>
    </row>
    <row r="744" spans="3:3">
      <c r="C744" s="45"/>
    </row>
    <row r="745" spans="3:3">
      <c r="C745" s="45"/>
    </row>
    <row r="746" spans="3:3">
      <c r="C746" s="45"/>
    </row>
    <row r="747" spans="3:3">
      <c r="C747" s="45"/>
    </row>
    <row r="748" spans="3:3">
      <c r="C748" s="45"/>
    </row>
    <row r="749" spans="3:3">
      <c r="C749" s="45"/>
    </row>
    <row r="750" spans="3:3">
      <c r="C750" s="45"/>
    </row>
    <row r="751" spans="3:3">
      <c r="C751" s="45"/>
    </row>
    <row r="752" spans="3:3">
      <c r="C752" s="45"/>
    </row>
    <row r="753" spans="3:3">
      <c r="C753" s="45"/>
    </row>
    <row r="754" spans="3:3">
      <c r="C754" s="45"/>
    </row>
    <row r="755" spans="3:3">
      <c r="C755" s="45"/>
    </row>
    <row r="756" spans="3:3">
      <c r="C756" s="45"/>
    </row>
    <row r="757" spans="3:3">
      <c r="C757" s="45"/>
    </row>
    <row r="758" spans="3:3">
      <c r="C758" s="45"/>
    </row>
    <row r="759" spans="3:3">
      <c r="C759" s="45"/>
    </row>
    <row r="760" spans="3:3">
      <c r="C760" s="45"/>
    </row>
    <row r="761" spans="3:3">
      <c r="C761" s="45"/>
    </row>
    <row r="762" spans="3:3">
      <c r="C762" s="45"/>
    </row>
    <row r="763" spans="3:3">
      <c r="C763" s="45"/>
    </row>
    <row r="764" spans="3:3">
      <c r="C764" s="45"/>
    </row>
    <row r="765" spans="3:3">
      <c r="C765" s="45"/>
    </row>
    <row r="766" spans="3:3">
      <c r="C766" s="45"/>
    </row>
    <row r="767" spans="3:3">
      <c r="C767" s="45"/>
    </row>
    <row r="768" spans="3:3">
      <c r="C768" s="45"/>
    </row>
    <row r="769" spans="3:3">
      <c r="C769" s="45"/>
    </row>
    <row r="770" spans="3:3">
      <c r="C770" s="45"/>
    </row>
    <row r="771" spans="3:3">
      <c r="C771" s="45"/>
    </row>
    <row r="772" spans="3:3">
      <c r="C772" s="45"/>
    </row>
    <row r="773" spans="3:3">
      <c r="C773" s="45"/>
    </row>
    <row r="774" spans="3:3">
      <c r="C774" s="45"/>
    </row>
    <row r="775" spans="3:3">
      <c r="C775" s="45"/>
    </row>
    <row r="776" spans="3:3">
      <c r="C776" s="45"/>
    </row>
    <row r="777" spans="3:3">
      <c r="C777" s="45"/>
    </row>
    <row r="778" spans="3:3">
      <c r="C778" s="45"/>
    </row>
    <row r="779" spans="3:3">
      <c r="C779" s="45"/>
    </row>
    <row r="780" spans="3:3">
      <c r="C780" s="45"/>
    </row>
    <row r="781" spans="3:3">
      <c r="C781" s="45"/>
    </row>
    <row r="782" spans="3:3">
      <c r="C782" s="45"/>
    </row>
    <row r="783" spans="3:3">
      <c r="C783" s="45"/>
    </row>
    <row r="784" spans="3:3">
      <c r="C784" s="45"/>
    </row>
    <row r="785" spans="3:3">
      <c r="C785" s="45"/>
    </row>
    <row r="786" spans="3:3">
      <c r="C786" s="45"/>
    </row>
    <row r="787" spans="3:3">
      <c r="C787" s="45"/>
    </row>
    <row r="788" spans="3:3">
      <c r="C788" s="45"/>
    </row>
    <row r="789" spans="3:3">
      <c r="C789" s="45"/>
    </row>
    <row r="790" spans="3:3">
      <c r="C790" s="45"/>
    </row>
    <row r="791" spans="3:3">
      <c r="C791" s="45"/>
    </row>
    <row r="792" spans="3:3">
      <c r="C792" s="45"/>
    </row>
    <row r="793" spans="3:3">
      <c r="C793" s="45"/>
    </row>
    <row r="794" spans="3:3">
      <c r="C794" s="45"/>
    </row>
    <row r="795" spans="3:3">
      <c r="C795" s="45"/>
    </row>
    <row r="796" spans="3:3">
      <c r="C796" s="45"/>
    </row>
    <row r="797" spans="3:3">
      <c r="C797" s="45"/>
    </row>
    <row r="798" spans="3:3">
      <c r="C798" s="45"/>
    </row>
    <row r="799" spans="3:3">
      <c r="C799" s="45"/>
    </row>
    <row r="800" spans="3:3">
      <c r="C800" s="45"/>
    </row>
    <row r="801" spans="3:3">
      <c r="C801" s="45"/>
    </row>
    <row r="802" spans="3:3">
      <c r="C802" s="45"/>
    </row>
    <row r="803" spans="3:3">
      <c r="C803" s="45"/>
    </row>
    <row r="804" spans="3:3">
      <c r="C804" s="45"/>
    </row>
    <row r="805" spans="3:3">
      <c r="C805" s="45"/>
    </row>
    <row r="806" spans="3:3">
      <c r="C806" s="45"/>
    </row>
    <row r="807" spans="3:3">
      <c r="C807" s="45"/>
    </row>
    <row r="808" spans="3:3">
      <c r="C808" s="45"/>
    </row>
    <row r="809" spans="3:3">
      <c r="C809" s="45"/>
    </row>
    <row r="810" spans="3:3">
      <c r="C810" s="45"/>
    </row>
    <row r="811" spans="3:3">
      <c r="C811" s="45"/>
    </row>
    <row r="812" spans="3:3">
      <c r="C812" s="45"/>
    </row>
    <row r="813" spans="3:3">
      <c r="C813" s="45"/>
    </row>
    <row r="814" spans="3:3">
      <c r="C814" s="45"/>
    </row>
    <row r="815" spans="3:3">
      <c r="C815" s="45"/>
    </row>
    <row r="816" spans="3:3">
      <c r="C816" s="45"/>
    </row>
    <row r="817" spans="3:3">
      <c r="C817" s="45"/>
    </row>
    <row r="818" spans="3:3">
      <c r="C818" s="45"/>
    </row>
    <row r="819" spans="3:3">
      <c r="C819" s="45"/>
    </row>
    <row r="820" spans="3:3">
      <c r="C820" s="45"/>
    </row>
    <row r="821" spans="3:3">
      <c r="C821" s="45"/>
    </row>
    <row r="822" spans="3:3">
      <c r="C822" s="45"/>
    </row>
    <row r="823" spans="3:3">
      <c r="C823" s="45"/>
    </row>
    <row r="824" spans="3:3">
      <c r="C824" s="45"/>
    </row>
    <row r="825" spans="3:3">
      <c r="C825" s="45"/>
    </row>
    <row r="826" spans="3:3">
      <c r="C826" s="45"/>
    </row>
    <row r="827" spans="3:3">
      <c r="C827" s="45"/>
    </row>
    <row r="828" spans="3:3">
      <c r="C828" s="45"/>
    </row>
    <row r="829" spans="3:3">
      <c r="C829" s="45"/>
    </row>
    <row r="830" spans="3:3">
      <c r="C830" s="45"/>
    </row>
    <row r="831" spans="3:3">
      <c r="C831" s="45"/>
    </row>
    <row r="832" spans="3:3">
      <c r="C832" s="45"/>
    </row>
    <row r="833" spans="3:3">
      <c r="C833" s="45"/>
    </row>
    <row r="834" spans="3:3">
      <c r="C834" s="45"/>
    </row>
    <row r="835" spans="3:3">
      <c r="C835" s="45"/>
    </row>
    <row r="836" spans="3:3">
      <c r="C836" s="45"/>
    </row>
    <row r="837" spans="3:3">
      <c r="C837" s="45"/>
    </row>
    <row r="838" spans="3:3">
      <c r="C838" s="45"/>
    </row>
    <row r="839" spans="3:3">
      <c r="C839" s="45"/>
    </row>
    <row r="840" spans="3:3">
      <c r="C840" s="45"/>
    </row>
    <row r="841" spans="3:3">
      <c r="C841" s="45"/>
    </row>
    <row r="842" spans="3:3">
      <c r="C842" s="45"/>
    </row>
    <row r="843" spans="3:3">
      <c r="C843" s="45"/>
    </row>
    <row r="844" spans="3:3">
      <c r="C844" s="45"/>
    </row>
    <row r="845" spans="3:3">
      <c r="C845" s="45"/>
    </row>
    <row r="846" spans="3:3">
      <c r="C846" s="45"/>
    </row>
    <row r="847" spans="3:3">
      <c r="C847" s="45"/>
    </row>
    <row r="848" spans="3:3">
      <c r="C848" s="45"/>
    </row>
    <row r="849" spans="3:3">
      <c r="C849" s="45"/>
    </row>
    <row r="850" spans="3:3">
      <c r="C850" s="45"/>
    </row>
    <row r="851" spans="3:3">
      <c r="C851" s="45"/>
    </row>
    <row r="852" spans="3:3">
      <c r="C852" s="45"/>
    </row>
    <row r="853" spans="3:3">
      <c r="C853" s="45"/>
    </row>
    <row r="854" spans="3:3">
      <c r="C854" s="45"/>
    </row>
    <row r="855" spans="3:3">
      <c r="C855" s="45"/>
    </row>
    <row r="856" spans="3:3">
      <c r="C856" s="45"/>
    </row>
    <row r="857" spans="3:3">
      <c r="C857" s="45"/>
    </row>
    <row r="858" spans="3:3">
      <c r="C858" s="45"/>
    </row>
    <row r="859" spans="3:3">
      <c r="C859" s="45"/>
    </row>
    <row r="860" spans="3:3">
      <c r="C860" s="45"/>
    </row>
    <row r="861" spans="3:3">
      <c r="C861" s="45"/>
    </row>
    <row r="862" spans="3:3">
      <c r="C862" s="45"/>
    </row>
    <row r="863" spans="3:3">
      <c r="C863" s="45"/>
    </row>
    <row r="864" spans="3:3">
      <c r="C864" s="45"/>
    </row>
    <row r="865" spans="3:3">
      <c r="C865" s="45"/>
    </row>
    <row r="866" spans="3:3">
      <c r="C866" s="45"/>
    </row>
    <row r="867" spans="3:3">
      <c r="C867" s="45"/>
    </row>
    <row r="868" spans="3:3">
      <c r="C868" s="45"/>
    </row>
    <row r="869" spans="3:3">
      <c r="C869" s="45"/>
    </row>
    <row r="870" spans="3:3">
      <c r="C870" s="45"/>
    </row>
    <row r="871" spans="3:3">
      <c r="C871" s="45"/>
    </row>
    <row r="872" spans="3:3">
      <c r="C872" s="45"/>
    </row>
    <row r="873" spans="3:3">
      <c r="C873" s="45"/>
    </row>
    <row r="874" spans="3:3">
      <c r="C874" s="45"/>
    </row>
    <row r="875" spans="3:3">
      <c r="C875" s="45"/>
    </row>
    <row r="876" spans="3:3">
      <c r="C876" s="45"/>
    </row>
    <row r="877" spans="3:3">
      <c r="C877" s="45"/>
    </row>
    <row r="878" spans="3:3">
      <c r="C878" s="45"/>
    </row>
    <row r="879" spans="3:3">
      <c r="C879" s="45"/>
    </row>
    <row r="880" spans="3:3">
      <c r="C880" s="45"/>
    </row>
    <row r="881" spans="3:3">
      <c r="C881" s="45"/>
    </row>
    <row r="882" spans="3:3">
      <c r="C882" s="45"/>
    </row>
    <row r="883" spans="3:3">
      <c r="C883" s="45"/>
    </row>
    <row r="884" spans="3:3">
      <c r="C884" s="45"/>
    </row>
    <row r="885" spans="3:3">
      <c r="C885" s="45"/>
    </row>
    <row r="886" spans="3:3">
      <c r="C886" s="45"/>
    </row>
    <row r="887" spans="3:3">
      <c r="C887" s="45"/>
    </row>
    <row r="888" spans="3:3">
      <c r="C888" s="45"/>
    </row>
    <row r="889" spans="3:3">
      <c r="C889" s="45"/>
    </row>
    <row r="890" spans="3:3">
      <c r="C890" s="45"/>
    </row>
    <row r="891" spans="3:3">
      <c r="C891" s="45"/>
    </row>
    <row r="892" spans="3:3">
      <c r="C892" s="45"/>
    </row>
    <row r="893" spans="3:3">
      <c r="C893" s="45"/>
    </row>
    <row r="894" spans="3:3">
      <c r="C894" s="45"/>
    </row>
    <row r="895" spans="3:3">
      <c r="C895" s="45"/>
    </row>
    <row r="896" spans="3:3">
      <c r="C896" s="45"/>
    </row>
    <row r="897" spans="3:3">
      <c r="C897" s="45"/>
    </row>
    <row r="898" spans="3:3">
      <c r="C898" s="45"/>
    </row>
    <row r="899" spans="3:3">
      <c r="C899" s="45"/>
    </row>
    <row r="900" spans="3:3">
      <c r="C900" s="45"/>
    </row>
    <row r="901" spans="3:3">
      <c r="C901" s="45"/>
    </row>
    <row r="902" spans="3:3">
      <c r="C902" s="45"/>
    </row>
    <row r="903" spans="3:3">
      <c r="C903" s="45"/>
    </row>
    <row r="904" spans="3:3">
      <c r="C904" s="45"/>
    </row>
    <row r="905" spans="3:3">
      <c r="C905" s="45"/>
    </row>
    <row r="906" spans="3:3">
      <c r="C906" s="45"/>
    </row>
    <row r="907" spans="3:3">
      <c r="C907" s="45"/>
    </row>
    <row r="908" spans="3:3">
      <c r="C908" s="45"/>
    </row>
    <row r="909" spans="3:3">
      <c r="C909" s="45"/>
    </row>
    <row r="910" spans="3:3">
      <c r="C910" s="45"/>
    </row>
    <row r="911" spans="3:3">
      <c r="C911" s="45"/>
    </row>
    <row r="912" spans="3:3">
      <c r="C912" s="45"/>
    </row>
    <row r="913" spans="3:3">
      <c r="C913" s="45"/>
    </row>
    <row r="914" spans="3:3">
      <c r="C914" s="45"/>
    </row>
    <row r="915" spans="3:3">
      <c r="C915" s="45"/>
    </row>
    <row r="916" spans="3:3">
      <c r="C916" s="45"/>
    </row>
    <row r="917" spans="3:3">
      <c r="C917" s="45"/>
    </row>
    <row r="918" spans="3:3">
      <c r="C918" s="45"/>
    </row>
    <row r="919" spans="3:3">
      <c r="C919" s="45"/>
    </row>
    <row r="920" spans="3:3">
      <c r="C920" s="45"/>
    </row>
    <row r="921" spans="3:3">
      <c r="C921" s="45"/>
    </row>
    <row r="922" spans="3:3">
      <c r="C922" s="45"/>
    </row>
    <row r="923" spans="3:3">
      <c r="C923" s="45"/>
    </row>
    <row r="924" spans="3:3">
      <c r="C924" s="45"/>
    </row>
    <row r="925" spans="3:3">
      <c r="C925" s="45"/>
    </row>
    <row r="926" spans="3:3">
      <c r="C926" s="45"/>
    </row>
    <row r="927" spans="3:3">
      <c r="C927" s="45"/>
    </row>
    <row r="928" spans="3:3">
      <c r="C928" s="45"/>
    </row>
    <row r="929" spans="3:3">
      <c r="C929" s="45"/>
    </row>
    <row r="930" spans="3:3">
      <c r="C930" s="45"/>
    </row>
    <row r="931" spans="3:3">
      <c r="C931" s="45"/>
    </row>
    <row r="932" spans="3:3">
      <c r="C932" s="45"/>
    </row>
    <row r="933" spans="3:3">
      <c r="C933" s="45"/>
    </row>
    <row r="934" spans="3:3">
      <c r="C934" s="45"/>
    </row>
    <row r="935" spans="3:3">
      <c r="C935" s="45"/>
    </row>
    <row r="936" spans="3:3">
      <c r="C936" s="45"/>
    </row>
    <row r="937" spans="3:3">
      <c r="C937" s="45"/>
    </row>
    <row r="938" spans="3:3">
      <c r="C938" s="45"/>
    </row>
    <row r="939" spans="3:3">
      <c r="C939" s="45"/>
    </row>
    <row r="940" spans="3:3">
      <c r="C940" s="45"/>
    </row>
    <row r="941" spans="3:3">
      <c r="C941" s="45"/>
    </row>
    <row r="942" spans="3:3">
      <c r="C942" s="45"/>
    </row>
    <row r="943" spans="3:3">
      <c r="C943" s="45"/>
    </row>
    <row r="944" spans="3:3">
      <c r="C944" s="45"/>
    </row>
    <row r="945" spans="3:3">
      <c r="C945" s="45"/>
    </row>
    <row r="946" spans="3:3">
      <c r="C946" s="45"/>
    </row>
    <row r="947" spans="3:3">
      <c r="C947" s="45"/>
    </row>
    <row r="948" spans="3:3">
      <c r="C948" s="45"/>
    </row>
    <row r="949" spans="3:3">
      <c r="C949" s="45"/>
    </row>
    <row r="950" spans="3:3">
      <c r="C950" s="45"/>
    </row>
    <row r="951" spans="3:3">
      <c r="C951" s="45"/>
    </row>
    <row r="952" spans="3:3">
      <c r="C952" s="45"/>
    </row>
    <row r="953" spans="3:3">
      <c r="C953" s="45"/>
    </row>
    <row r="954" spans="3:3">
      <c r="C954" s="45"/>
    </row>
    <row r="955" spans="3:3">
      <c r="C955" s="45"/>
    </row>
    <row r="956" spans="3:3">
      <c r="C956" s="45"/>
    </row>
    <row r="957" spans="3:3">
      <c r="C957" s="45"/>
    </row>
    <row r="958" spans="3:3">
      <c r="C958" s="45"/>
    </row>
    <row r="959" spans="3:3">
      <c r="C959" s="45"/>
    </row>
    <row r="960" spans="3:3">
      <c r="C960" s="45"/>
    </row>
    <row r="961" spans="3:3">
      <c r="C961" s="45"/>
    </row>
    <row r="962" spans="3:3">
      <c r="C962" s="45"/>
    </row>
    <row r="963" spans="3:3">
      <c r="C963" s="45"/>
    </row>
    <row r="964" spans="3:3">
      <c r="C964" s="45"/>
    </row>
    <row r="965" spans="3:3">
      <c r="C965" s="45"/>
    </row>
    <row r="966" spans="3:3">
      <c r="C966" s="45"/>
    </row>
    <row r="967" spans="3:3">
      <c r="C967" s="45"/>
    </row>
    <row r="968" spans="3:3">
      <c r="C968" s="45"/>
    </row>
    <row r="969" spans="3:3">
      <c r="C969" s="45"/>
    </row>
    <row r="970" spans="3:3">
      <c r="C970" s="45"/>
    </row>
    <row r="971" spans="3:3">
      <c r="C971" s="45"/>
    </row>
    <row r="972" spans="3:3">
      <c r="C972" s="45"/>
    </row>
    <row r="973" spans="3:3">
      <c r="C973" s="45"/>
    </row>
    <row r="974" spans="3:3">
      <c r="C974" s="45"/>
    </row>
    <row r="975" spans="3:3">
      <c r="C975" s="45"/>
    </row>
    <row r="976" spans="3:3">
      <c r="C976" s="45"/>
    </row>
    <row r="977" spans="3:3">
      <c r="C977" s="45"/>
    </row>
    <row r="978" spans="3:3">
      <c r="C978" s="45"/>
    </row>
    <row r="979" spans="3:3">
      <c r="C979" s="45"/>
    </row>
    <row r="980" spans="3:3">
      <c r="C980" s="45"/>
    </row>
    <row r="981" spans="3:3">
      <c r="C981" s="45"/>
    </row>
    <row r="982" spans="3:3">
      <c r="C982" s="45"/>
    </row>
    <row r="983" spans="3:3">
      <c r="C983" s="45"/>
    </row>
    <row r="984" spans="3:3">
      <c r="C984" s="45"/>
    </row>
    <row r="985" spans="3:3">
      <c r="C985" s="45"/>
    </row>
    <row r="986" spans="3:3">
      <c r="C986" s="45"/>
    </row>
    <row r="987" spans="3:3">
      <c r="C987" s="45"/>
    </row>
    <row r="988" spans="3:3">
      <c r="C988" s="45"/>
    </row>
    <row r="989" spans="3:3">
      <c r="C989" s="45"/>
    </row>
    <row r="990" spans="3:3">
      <c r="C990" s="45"/>
    </row>
    <row r="991" spans="3:3">
      <c r="C991" s="45"/>
    </row>
    <row r="992" spans="3:3">
      <c r="C992" s="45"/>
    </row>
    <row r="993" spans="3:3">
      <c r="C993" s="45"/>
    </row>
    <row r="994" spans="3:3">
      <c r="C994" s="45"/>
    </row>
    <row r="995" spans="3:3">
      <c r="C995" s="45"/>
    </row>
    <row r="996" spans="3:3">
      <c r="C996" s="45"/>
    </row>
    <row r="997" spans="3:3">
      <c r="C997" s="45"/>
    </row>
    <row r="998" spans="3:3">
      <c r="C998" s="45"/>
    </row>
    <row r="999" spans="3:3">
      <c r="C999" s="45"/>
    </row>
    <row r="1000" spans="3:3">
      <c r="C1000" s="45"/>
    </row>
    <row r="1001" spans="3:3">
      <c r="C1001" s="45"/>
    </row>
    <row r="1002" spans="3:3">
      <c r="C1002" s="45"/>
    </row>
    <row r="1003" spans="3:3">
      <c r="C1003" s="45"/>
    </row>
    <row r="1004" spans="3:3">
      <c r="C1004" s="45"/>
    </row>
    <row r="1005" spans="3:3">
      <c r="C1005" s="45"/>
    </row>
    <row r="1006" spans="3:3">
      <c r="C1006" s="45"/>
    </row>
    <row r="1007" spans="3:3">
      <c r="C1007" s="45"/>
    </row>
    <row r="1008" spans="3:3">
      <c r="C1008" s="45"/>
    </row>
    <row r="1009" spans="3:3">
      <c r="C1009" s="45"/>
    </row>
    <row r="1010" spans="3:3">
      <c r="C1010" s="45"/>
    </row>
    <row r="1011" spans="3:3">
      <c r="C1011" s="45"/>
    </row>
    <row r="1012" spans="3:3">
      <c r="C1012" s="45"/>
    </row>
    <row r="1013" spans="3:3">
      <c r="C1013" s="45"/>
    </row>
    <row r="1014" spans="3:3">
      <c r="C1014" s="45"/>
    </row>
    <row r="1015" spans="3:3">
      <c r="C1015" s="45"/>
    </row>
    <row r="1016" spans="3:3">
      <c r="C1016" s="45"/>
    </row>
    <row r="1017" spans="3:3">
      <c r="C1017" s="45"/>
    </row>
    <row r="1018" spans="3:3">
      <c r="C1018" s="45"/>
    </row>
    <row r="1019" spans="3:3">
      <c r="C1019" s="45"/>
    </row>
    <row r="1020" spans="3:3">
      <c r="C1020" s="45"/>
    </row>
    <row r="1021" spans="3:3">
      <c r="C1021" s="45"/>
    </row>
    <row r="1022" spans="3:3">
      <c r="C1022" s="45"/>
    </row>
    <row r="1023" spans="3:3">
      <c r="C1023" s="45"/>
    </row>
    <row r="1024" spans="3:3">
      <c r="C1024" s="45"/>
    </row>
    <row r="1025" spans="3:3">
      <c r="C1025" s="45"/>
    </row>
    <row r="1026" spans="3:3">
      <c r="C1026" s="45"/>
    </row>
    <row r="1027" spans="3:3">
      <c r="C1027" s="45"/>
    </row>
    <row r="1028" spans="3:3">
      <c r="C1028" s="45"/>
    </row>
    <row r="1029" spans="3:3">
      <c r="C1029" s="45"/>
    </row>
    <row r="1030" spans="3:3">
      <c r="C1030" s="45"/>
    </row>
    <row r="1031" spans="3:3">
      <c r="C1031" s="45"/>
    </row>
    <row r="1032" spans="3:3">
      <c r="C1032" s="45"/>
    </row>
    <row r="1033" spans="3:3">
      <c r="C1033" s="45"/>
    </row>
    <row r="1034" spans="3:3">
      <c r="C1034" s="45"/>
    </row>
    <row r="1035" spans="3:3">
      <c r="C1035" s="45"/>
    </row>
    <row r="1036" spans="3:3">
      <c r="C1036" s="45"/>
    </row>
    <row r="1037" spans="3:3">
      <c r="C1037" s="45"/>
    </row>
    <row r="1038" spans="3:3">
      <c r="C1038" s="45"/>
    </row>
    <row r="1039" spans="3:3">
      <c r="C1039" s="45"/>
    </row>
    <row r="1040" spans="3:3">
      <c r="C1040" s="45"/>
    </row>
    <row r="1041" spans="3:3">
      <c r="C1041" s="45"/>
    </row>
    <row r="1042" spans="3:3">
      <c r="C1042" s="45"/>
    </row>
    <row r="1043" spans="3:3">
      <c r="C1043" s="45"/>
    </row>
    <row r="1044" spans="3:3">
      <c r="C1044" s="45"/>
    </row>
    <row r="1045" spans="3:3">
      <c r="C1045" s="45"/>
    </row>
    <row r="1046" spans="3:3">
      <c r="C1046" s="45"/>
    </row>
    <row r="1047" spans="3:3">
      <c r="C1047" s="45"/>
    </row>
    <row r="1048" spans="3:3">
      <c r="C1048" s="45"/>
    </row>
    <row r="1049" spans="3:3">
      <c r="C1049" s="45"/>
    </row>
    <row r="1050" spans="3:3">
      <c r="C1050" s="45"/>
    </row>
    <row r="1051" spans="3:3">
      <c r="C1051" s="45"/>
    </row>
    <row r="1052" spans="3:3">
      <c r="C1052" s="45"/>
    </row>
    <row r="1053" spans="3:3">
      <c r="C1053" s="45"/>
    </row>
    <row r="1054" spans="3:3">
      <c r="C1054" s="45"/>
    </row>
    <row r="1055" spans="3:3">
      <c r="C1055" s="45"/>
    </row>
    <row r="1056" spans="3:3">
      <c r="C1056" s="45"/>
    </row>
    <row r="1057" spans="3:3">
      <c r="C1057" s="45"/>
    </row>
    <row r="1058" spans="3:3">
      <c r="C1058" s="45"/>
    </row>
    <row r="1059" spans="3:3">
      <c r="C1059" s="45"/>
    </row>
    <row r="1060" spans="3:3">
      <c r="C1060" s="45"/>
    </row>
    <row r="1061" spans="3:3">
      <c r="C1061" s="45"/>
    </row>
    <row r="1062" spans="3:3">
      <c r="C1062" s="45"/>
    </row>
    <row r="1063" spans="3:3">
      <c r="C1063" s="45"/>
    </row>
    <row r="1064" spans="3:3">
      <c r="C1064" s="45"/>
    </row>
    <row r="1065" spans="3:3">
      <c r="C1065" s="45"/>
    </row>
    <row r="1066" spans="3:3">
      <c r="C1066" s="45"/>
    </row>
    <row r="1067" spans="3:3">
      <c r="C1067" s="45"/>
    </row>
    <row r="1068" spans="3:3">
      <c r="C1068" s="45"/>
    </row>
    <row r="1069" spans="3:3">
      <c r="C1069" s="45"/>
    </row>
    <row r="1070" spans="3:3">
      <c r="C1070" s="45"/>
    </row>
    <row r="1071" spans="3:3">
      <c r="C1071" s="45"/>
    </row>
    <row r="1072" spans="3:3">
      <c r="C1072" s="45"/>
    </row>
    <row r="1073" spans="3:3">
      <c r="C1073" s="45"/>
    </row>
    <row r="1074" spans="3:3">
      <c r="C1074" s="45"/>
    </row>
    <row r="1075" spans="3:3">
      <c r="C1075" s="45"/>
    </row>
    <row r="1076" spans="3:3">
      <c r="C1076" s="45"/>
    </row>
    <row r="1077" spans="3:3">
      <c r="C1077" s="45"/>
    </row>
    <row r="1078" spans="3:3">
      <c r="C1078" s="45"/>
    </row>
    <row r="1079" spans="3:3">
      <c r="C1079" s="45"/>
    </row>
    <row r="1080" spans="3:3">
      <c r="C1080" s="45"/>
    </row>
    <row r="1081" spans="3:3">
      <c r="C1081" s="45"/>
    </row>
    <row r="1082" spans="3:3">
      <c r="C1082" s="45"/>
    </row>
    <row r="1083" spans="3:3">
      <c r="C1083" s="45"/>
    </row>
    <row r="1084" spans="3:3">
      <c r="C1084" s="45"/>
    </row>
    <row r="1085" spans="3:3">
      <c r="C1085" s="45"/>
    </row>
    <row r="1086" spans="3:3">
      <c r="C1086" s="45"/>
    </row>
    <row r="1087" spans="3:3">
      <c r="C1087" s="45"/>
    </row>
    <row r="1088" spans="3:3">
      <c r="C1088" s="45"/>
    </row>
    <row r="1089" spans="3:3">
      <c r="C1089" s="45"/>
    </row>
    <row r="1090" spans="3:3">
      <c r="C1090" s="45"/>
    </row>
    <row r="1091" spans="3:3">
      <c r="C1091" s="45"/>
    </row>
    <row r="1092" spans="3:3">
      <c r="C1092" s="45"/>
    </row>
    <row r="1093" spans="3:3">
      <c r="C1093" s="45"/>
    </row>
    <row r="1094" spans="3:3">
      <c r="C1094" s="45"/>
    </row>
    <row r="1095" spans="3:3">
      <c r="C1095" s="45"/>
    </row>
    <row r="1096" spans="3:3">
      <c r="C1096" s="45"/>
    </row>
    <row r="1097" spans="3:3">
      <c r="C1097" s="45"/>
    </row>
    <row r="1098" spans="3:3">
      <c r="C1098" s="45"/>
    </row>
    <row r="1099" spans="3:3">
      <c r="C1099" s="45"/>
    </row>
    <row r="1100" spans="3:3">
      <c r="C1100" s="45"/>
    </row>
    <row r="1101" spans="3:3">
      <c r="C1101" s="45"/>
    </row>
    <row r="1102" spans="3:3">
      <c r="C1102" s="45"/>
    </row>
    <row r="1103" spans="3:3">
      <c r="C1103" s="45"/>
    </row>
    <row r="1104" spans="3:3">
      <c r="C1104" s="45"/>
    </row>
    <row r="1105" spans="3:3">
      <c r="C1105" s="45"/>
    </row>
    <row r="1106" spans="3:3">
      <c r="C1106" s="45"/>
    </row>
    <row r="1107" spans="3:3">
      <c r="C1107" s="45"/>
    </row>
    <row r="1108" spans="3:3">
      <c r="C1108" s="45"/>
    </row>
    <row r="1109" spans="3:3">
      <c r="C1109" s="45"/>
    </row>
    <row r="1110" spans="3:3">
      <c r="C1110" s="45"/>
    </row>
    <row r="1111" spans="3:3">
      <c r="C1111" s="45"/>
    </row>
    <row r="1112" spans="3:3">
      <c r="C1112" s="45"/>
    </row>
    <row r="1113" spans="3:3">
      <c r="C1113" s="45"/>
    </row>
    <row r="1114" spans="3:3">
      <c r="C1114" s="45"/>
    </row>
    <row r="1115" spans="3:3">
      <c r="C1115" s="45"/>
    </row>
    <row r="1116" spans="3:3">
      <c r="C1116" s="45"/>
    </row>
    <row r="1117" spans="3:3">
      <c r="C1117" s="45"/>
    </row>
    <row r="1118" spans="3:3">
      <c r="C1118" s="45"/>
    </row>
    <row r="1119" spans="3:3">
      <c r="C1119" s="45"/>
    </row>
    <row r="1120" spans="3:3">
      <c r="C1120" s="45"/>
    </row>
    <row r="1121" spans="3:3">
      <c r="C1121" s="45"/>
    </row>
    <row r="1122" spans="3:3">
      <c r="C1122" s="45"/>
    </row>
    <row r="1123" spans="3:3">
      <c r="C1123" s="45"/>
    </row>
    <row r="1124" spans="3:3">
      <c r="C1124" s="45"/>
    </row>
    <row r="1125" spans="3:3">
      <c r="C1125" s="45"/>
    </row>
    <row r="1126" spans="3:3">
      <c r="C1126" s="45"/>
    </row>
    <row r="1127" spans="3:3">
      <c r="C1127" s="45"/>
    </row>
    <row r="1128" spans="3:3">
      <c r="C1128" s="45"/>
    </row>
    <row r="1129" spans="3:3">
      <c r="C1129" s="45"/>
    </row>
    <row r="1130" spans="3:3">
      <c r="C1130" s="45"/>
    </row>
    <row r="1131" spans="3:3">
      <c r="C1131" s="45"/>
    </row>
    <row r="1132" spans="3:3">
      <c r="C1132" s="45"/>
    </row>
    <row r="1133" spans="3:3">
      <c r="C1133" s="45"/>
    </row>
    <row r="1134" spans="3:3">
      <c r="C1134" s="45"/>
    </row>
    <row r="1135" spans="3:3">
      <c r="C1135" s="45"/>
    </row>
    <row r="1136" spans="3:3">
      <c r="C1136" s="45"/>
    </row>
    <row r="1137" spans="3:3">
      <c r="C1137" s="45"/>
    </row>
    <row r="1138" spans="3:3">
      <c r="C1138" s="45"/>
    </row>
    <row r="1139" spans="3:3">
      <c r="C1139" s="45"/>
    </row>
    <row r="1140" spans="3:3">
      <c r="C1140" s="45"/>
    </row>
    <row r="1141" spans="3:3">
      <c r="C1141" s="45"/>
    </row>
    <row r="1142" spans="3:3">
      <c r="C1142" s="45"/>
    </row>
    <row r="1143" spans="3:3">
      <c r="C1143" s="45"/>
    </row>
    <row r="1144" spans="3:3">
      <c r="C1144" s="45"/>
    </row>
    <row r="1145" spans="3:3">
      <c r="C1145" s="45"/>
    </row>
    <row r="1146" spans="3:3">
      <c r="C1146" s="45"/>
    </row>
    <row r="1147" spans="3:3">
      <c r="C1147" s="45"/>
    </row>
    <row r="1148" spans="3:3">
      <c r="C1148" s="45"/>
    </row>
    <row r="1149" spans="3:3">
      <c r="C1149" s="45"/>
    </row>
    <row r="1150" spans="3:3">
      <c r="C1150" s="45"/>
    </row>
    <row r="1151" spans="3:3">
      <c r="C1151" s="45"/>
    </row>
    <row r="1152" spans="3:3">
      <c r="C1152" s="45"/>
    </row>
    <row r="1153" spans="3:3">
      <c r="C1153" s="45"/>
    </row>
    <row r="1154" spans="3:3">
      <c r="C1154" s="45"/>
    </row>
    <row r="1155" spans="3:3">
      <c r="C1155" s="45"/>
    </row>
    <row r="1156" spans="3:3">
      <c r="C1156" s="45"/>
    </row>
    <row r="1157" spans="3:3">
      <c r="C1157" s="45"/>
    </row>
    <row r="1158" spans="3:3">
      <c r="C1158" s="45"/>
    </row>
    <row r="1159" spans="3:3">
      <c r="C1159" s="45"/>
    </row>
    <row r="1160" spans="3:3">
      <c r="C1160" s="45"/>
    </row>
    <row r="1161" spans="3:3">
      <c r="C1161" s="45"/>
    </row>
    <row r="1162" spans="3:3">
      <c r="C1162" s="45"/>
    </row>
    <row r="1163" spans="3:3">
      <c r="C1163" s="45"/>
    </row>
    <row r="1164" spans="3:3">
      <c r="C1164" s="45"/>
    </row>
    <row r="1165" spans="3:3">
      <c r="C1165" s="45"/>
    </row>
    <row r="1166" spans="3:3">
      <c r="C1166" s="45"/>
    </row>
    <row r="1167" spans="3:3">
      <c r="C1167" s="45"/>
    </row>
    <row r="1168" spans="3:3">
      <c r="C1168" s="45"/>
    </row>
    <row r="1169" spans="3:3">
      <c r="C1169" s="45"/>
    </row>
    <row r="1170" spans="3:3">
      <c r="C1170" s="45"/>
    </row>
    <row r="1171" spans="3:3">
      <c r="C1171" s="45"/>
    </row>
    <row r="1172" spans="3:3">
      <c r="C1172" s="45"/>
    </row>
    <row r="1173" spans="3:3">
      <c r="C1173" s="45"/>
    </row>
    <row r="1174" spans="3:3">
      <c r="C1174" s="45"/>
    </row>
    <row r="1175" spans="3:3">
      <c r="C1175" s="45"/>
    </row>
    <row r="1176" spans="3:3">
      <c r="C1176" s="45"/>
    </row>
    <row r="1177" spans="3:3">
      <c r="C1177" s="45"/>
    </row>
    <row r="1178" spans="3:3">
      <c r="C1178" s="45"/>
    </row>
    <row r="1179" spans="3:3">
      <c r="C1179" s="45"/>
    </row>
    <row r="1180" spans="3:3">
      <c r="C1180" s="45"/>
    </row>
    <row r="1181" spans="3:3">
      <c r="C1181" s="45"/>
    </row>
    <row r="1182" spans="3:3">
      <c r="C1182" s="45"/>
    </row>
    <row r="1183" spans="3:3">
      <c r="C1183" s="45"/>
    </row>
    <row r="1184" spans="3:3">
      <c r="C1184" s="45"/>
    </row>
    <row r="1185" spans="3:3">
      <c r="C1185" s="45"/>
    </row>
    <row r="1186" spans="3:3">
      <c r="C1186" s="45"/>
    </row>
    <row r="1187" spans="3:3">
      <c r="C1187" s="45"/>
    </row>
    <row r="1188" spans="3:3">
      <c r="C1188" s="45"/>
    </row>
    <row r="1189" spans="3:3">
      <c r="C1189" s="45"/>
    </row>
    <row r="1190" spans="3:3">
      <c r="C1190" s="45"/>
    </row>
    <row r="1191" spans="3:3">
      <c r="C1191" s="45"/>
    </row>
    <row r="1192" spans="3:3">
      <c r="C1192" s="45"/>
    </row>
    <row r="1193" spans="3:3">
      <c r="C1193" s="45"/>
    </row>
    <row r="1194" spans="3:3">
      <c r="C1194" s="45"/>
    </row>
    <row r="1195" spans="3:3">
      <c r="C1195" s="45"/>
    </row>
    <row r="1196" spans="3:3">
      <c r="C1196" s="45"/>
    </row>
    <row r="1197" spans="3:3">
      <c r="C1197" s="45"/>
    </row>
    <row r="1198" spans="3:3">
      <c r="C1198" s="45"/>
    </row>
    <row r="1199" spans="3:3">
      <c r="C1199" s="45"/>
    </row>
    <row r="1200" spans="3:3">
      <c r="C1200" s="45"/>
    </row>
    <row r="1201" spans="3:3">
      <c r="C1201" s="45"/>
    </row>
    <row r="1202" spans="3:3">
      <c r="C1202" s="45"/>
    </row>
    <row r="1203" spans="3:3">
      <c r="C1203" s="45"/>
    </row>
    <row r="1204" spans="3:3">
      <c r="C1204" s="45"/>
    </row>
    <row r="1205" spans="3:3">
      <c r="C1205" s="45"/>
    </row>
    <row r="1206" spans="3:3">
      <c r="C1206" s="45"/>
    </row>
    <row r="1207" spans="3:3">
      <c r="C1207" s="45"/>
    </row>
    <row r="1208" spans="3:3">
      <c r="C1208" s="45"/>
    </row>
    <row r="1209" spans="3:3">
      <c r="C1209" s="45"/>
    </row>
    <row r="1210" spans="3:3">
      <c r="C1210" s="45"/>
    </row>
    <row r="1211" spans="3:3">
      <c r="C1211" s="45"/>
    </row>
    <row r="1212" spans="3:3">
      <c r="C1212" s="45"/>
    </row>
    <row r="1213" spans="3:3">
      <c r="C1213" s="45"/>
    </row>
    <row r="1214" spans="3:3">
      <c r="C1214" s="45"/>
    </row>
    <row r="1215" spans="3:3">
      <c r="C1215" s="45"/>
    </row>
    <row r="1216" spans="3:3">
      <c r="C1216" s="45"/>
    </row>
    <row r="1217" spans="3:3">
      <c r="C1217" s="45"/>
    </row>
    <row r="1218" spans="3:3">
      <c r="C1218" s="45"/>
    </row>
    <row r="1219" spans="3:3">
      <c r="C1219" s="45"/>
    </row>
    <row r="1220" spans="3:3">
      <c r="C1220" s="45"/>
    </row>
    <row r="1221" spans="3:3">
      <c r="C1221" s="45"/>
    </row>
    <row r="1222" spans="3:3">
      <c r="C1222" s="45"/>
    </row>
    <row r="1223" spans="3:3">
      <c r="C1223" s="45"/>
    </row>
    <row r="1224" spans="3:3">
      <c r="C1224" s="45"/>
    </row>
    <row r="1225" spans="3:3">
      <c r="C1225" s="45"/>
    </row>
    <row r="1226" spans="3:3">
      <c r="C1226" s="45"/>
    </row>
    <row r="1227" spans="3:3">
      <c r="C1227" s="45"/>
    </row>
    <row r="1228" spans="3:3">
      <c r="C1228" s="45"/>
    </row>
    <row r="1229" spans="3:3">
      <c r="C1229" s="45"/>
    </row>
    <row r="1230" spans="3:3">
      <c r="C1230" s="45"/>
    </row>
    <row r="1231" spans="3:3">
      <c r="C1231" s="45"/>
    </row>
    <row r="1232" spans="3:3">
      <c r="C1232" s="45"/>
    </row>
    <row r="1233" spans="3:3">
      <c r="C1233" s="45"/>
    </row>
    <row r="1234" spans="3:3">
      <c r="C1234" s="45"/>
    </row>
    <row r="1235" spans="3:3">
      <c r="C1235" s="45"/>
    </row>
    <row r="1236" spans="3:3">
      <c r="C1236" s="45"/>
    </row>
    <row r="1237" spans="3:3">
      <c r="C1237" s="45"/>
    </row>
    <row r="1238" spans="3:3">
      <c r="C1238" s="45"/>
    </row>
    <row r="1239" spans="3:3">
      <c r="C1239" s="45"/>
    </row>
    <row r="1240" spans="3:3">
      <c r="C1240" s="45"/>
    </row>
    <row r="1241" spans="3:3">
      <c r="C1241" s="45"/>
    </row>
    <row r="1242" spans="3:3">
      <c r="C1242" s="45"/>
    </row>
    <row r="1243" spans="3:3">
      <c r="C1243" s="45"/>
    </row>
    <row r="1244" spans="3:3">
      <c r="C1244" s="45"/>
    </row>
    <row r="1245" spans="3:3">
      <c r="C1245" s="45"/>
    </row>
    <row r="1246" spans="3:3">
      <c r="C1246" s="45"/>
    </row>
    <row r="1247" spans="3:3">
      <c r="C1247" s="45"/>
    </row>
    <row r="1248" spans="3:3">
      <c r="C1248" s="45"/>
    </row>
    <row r="1249" spans="3:3">
      <c r="C1249" s="45"/>
    </row>
    <row r="1250" spans="3:3">
      <c r="C1250" s="45"/>
    </row>
    <row r="1251" spans="3:3">
      <c r="C1251" s="45"/>
    </row>
    <row r="1252" spans="3:3">
      <c r="C1252" s="45"/>
    </row>
    <row r="1253" spans="3:3">
      <c r="C1253" s="45"/>
    </row>
    <row r="1254" spans="3:3">
      <c r="C1254" s="45"/>
    </row>
    <row r="1255" spans="3:3">
      <c r="C1255" s="45"/>
    </row>
    <row r="1256" spans="3:3">
      <c r="C1256" s="45"/>
    </row>
    <row r="1257" spans="3:3">
      <c r="C1257" s="45"/>
    </row>
    <row r="1258" spans="3:3">
      <c r="C1258" s="45"/>
    </row>
    <row r="1259" spans="3:3">
      <c r="C1259" s="45"/>
    </row>
    <row r="1260" spans="3:3">
      <c r="C1260" s="45"/>
    </row>
    <row r="1261" spans="3:3">
      <c r="C1261" s="45"/>
    </row>
    <row r="1262" spans="3:3">
      <c r="C1262" s="45"/>
    </row>
    <row r="1263" spans="3:3">
      <c r="C1263" s="45"/>
    </row>
    <row r="1264" spans="3:3">
      <c r="C1264" s="45"/>
    </row>
    <row r="1265" spans="3:3">
      <c r="C1265" s="45"/>
    </row>
    <row r="1266" spans="3:3">
      <c r="C1266" s="45"/>
    </row>
    <row r="1267" spans="3:3">
      <c r="C1267" s="45"/>
    </row>
    <row r="1268" spans="3:3">
      <c r="C1268" s="45"/>
    </row>
    <row r="1269" spans="3:3">
      <c r="C1269" s="45"/>
    </row>
    <row r="1270" spans="3:3">
      <c r="C1270" s="45"/>
    </row>
    <row r="1271" spans="3:3">
      <c r="C1271" s="45"/>
    </row>
    <row r="1272" spans="3:3">
      <c r="C1272" s="45"/>
    </row>
    <row r="1273" spans="3:3">
      <c r="C1273" s="45"/>
    </row>
    <row r="1274" spans="3:3">
      <c r="C1274" s="45"/>
    </row>
    <row r="1275" spans="3:3">
      <c r="C1275" s="45"/>
    </row>
    <row r="1276" spans="3:3">
      <c r="C1276" s="45"/>
    </row>
    <row r="1277" spans="3:3">
      <c r="C1277" s="45"/>
    </row>
    <row r="1278" spans="3:3">
      <c r="C1278" s="45"/>
    </row>
    <row r="1279" spans="3:3">
      <c r="C1279" s="45"/>
    </row>
    <row r="1280" spans="3:3">
      <c r="C1280" s="45"/>
    </row>
    <row r="1281" spans="3:3">
      <c r="C1281" s="45"/>
    </row>
    <row r="1282" spans="3:3">
      <c r="C1282" s="45"/>
    </row>
    <row r="1283" spans="3:3">
      <c r="C1283" s="45"/>
    </row>
    <row r="1284" spans="3:3">
      <c r="C1284" s="45"/>
    </row>
    <row r="1285" spans="3:3">
      <c r="C1285" s="45"/>
    </row>
    <row r="1286" spans="3:3">
      <c r="C1286" s="45"/>
    </row>
    <row r="1287" spans="3:3">
      <c r="C1287" s="45"/>
    </row>
    <row r="1288" spans="3:3">
      <c r="C1288" s="45"/>
    </row>
    <row r="1289" spans="3:3">
      <c r="C1289" s="45"/>
    </row>
    <row r="1290" spans="3:3">
      <c r="C1290" s="45"/>
    </row>
    <row r="1291" spans="3:3">
      <c r="C1291" s="45"/>
    </row>
    <row r="1292" spans="3:3">
      <c r="C1292" s="45"/>
    </row>
    <row r="1293" spans="3:3">
      <c r="C1293" s="45"/>
    </row>
    <row r="1294" spans="3:3">
      <c r="C1294" s="45"/>
    </row>
    <row r="1295" spans="3:3">
      <c r="C1295" s="45"/>
    </row>
    <row r="1296" spans="3:3">
      <c r="C1296" s="45"/>
    </row>
    <row r="1297" spans="3:3">
      <c r="C1297" s="45"/>
    </row>
    <row r="1298" spans="3:3">
      <c r="C1298" s="45"/>
    </row>
    <row r="1299" spans="3:3">
      <c r="C1299" s="45"/>
    </row>
    <row r="1300" spans="3:3">
      <c r="C1300" s="45"/>
    </row>
    <row r="1301" spans="3:3">
      <c r="C1301" s="45"/>
    </row>
    <row r="1302" spans="3:3">
      <c r="C1302" s="45"/>
    </row>
    <row r="1303" spans="3:3">
      <c r="C1303" s="45"/>
    </row>
    <row r="1304" spans="3:3">
      <c r="C1304" s="45"/>
    </row>
    <row r="1305" spans="3:3">
      <c r="C1305" s="45"/>
    </row>
    <row r="1306" spans="3:3">
      <c r="C1306" s="45"/>
    </row>
    <row r="1307" spans="3:3">
      <c r="C1307" s="45"/>
    </row>
    <row r="1308" spans="3:3">
      <c r="C1308" s="45"/>
    </row>
    <row r="1309" spans="3:3">
      <c r="C1309" s="45"/>
    </row>
    <row r="1310" spans="3:3">
      <c r="C1310" s="45"/>
    </row>
    <row r="1311" spans="3:3">
      <c r="C1311" s="45"/>
    </row>
    <row r="1312" spans="3:3">
      <c r="C1312" s="45"/>
    </row>
    <row r="1313" spans="3:3">
      <c r="C1313" s="45"/>
    </row>
    <row r="1314" spans="3:3">
      <c r="C1314" s="45"/>
    </row>
    <row r="1315" spans="3:3">
      <c r="C1315" s="45"/>
    </row>
    <row r="1316" spans="3:3">
      <c r="C1316" s="45"/>
    </row>
    <row r="1317" spans="3:3">
      <c r="C1317" s="45"/>
    </row>
    <row r="1318" spans="3:3">
      <c r="C1318" s="45"/>
    </row>
    <row r="1319" spans="3:3">
      <c r="C1319" s="45"/>
    </row>
    <row r="1320" spans="3:3">
      <c r="C1320" s="45"/>
    </row>
    <row r="1321" spans="3:3">
      <c r="C1321" s="45"/>
    </row>
    <row r="1322" spans="3:3">
      <c r="C1322" s="45"/>
    </row>
    <row r="1323" spans="3:3">
      <c r="C1323" s="45"/>
    </row>
    <row r="1324" spans="3:3">
      <c r="C1324" s="45"/>
    </row>
    <row r="1325" spans="3:3">
      <c r="C1325" s="45"/>
    </row>
    <row r="1326" spans="3:3">
      <c r="C1326" s="45"/>
    </row>
    <row r="1327" spans="3:3">
      <c r="C1327" s="45"/>
    </row>
    <row r="1328" spans="3:3">
      <c r="C1328" s="45"/>
    </row>
    <row r="1329" spans="3:3">
      <c r="C1329" s="45"/>
    </row>
    <row r="1330" spans="3:3">
      <c r="C1330" s="45"/>
    </row>
    <row r="1331" spans="3:3">
      <c r="C1331" s="45"/>
    </row>
    <row r="1332" spans="3:3">
      <c r="C1332" s="45"/>
    </row>
    <row r="1333" spans="3:3">
      <c r="C1333" s="45"/>
    </row>
    <row r="1334" spans="3:3">
      <c r="C1334" s="45"/>
    </row>
    <row r="1335" spans="3:3">
      <c r="C1335" s="45"/>
    </row>
    <row r="1336" spans="3:3">
      <c r="C1336" s="45"/>
    </row>
    <row r="1337" spans="3:3">
      <c r="C1337" s="45"/>
    </row>
    <row r="1338" spans="3:3">
      <c r="C1338" s="45"/>
    </row>
    <row r="1339" spans="3:3">
      <c r="C1339" s="45"/>
    </row>
    <row r="1340" spans="3:3">
      <c r="C1340" s="45"/>
    </row>
    <row r="1341" spans="3:3">
      <c r="C1341" s="45"/>
    </row>
    <row r="1342" spans="3:3">
      <c r="C1342" s="45"/>
    </row>
    <row r="1343" spans="3:3">
      <c r="C1343" s="45"/>
    </row>
    <row r="1344" spans="3:3">
      <c r="C1344" s="45"/>
    </row>
    <row r="1345" spans="3:3">
      <c r="C1345" s="45"/>
    </row>
    <row r="1346" spans="3:3">
      <c r="C1346" s="45"/>
    </row>
    <row r="1347" spans="3:3">
      <c r="C1347" s="45"/>
    </row>
    <row r="1348" spans="3:3">
      <c r="C1348" s="45"/>
    </row>
    <row r="1349" spans="3:3">
      <c r="C1349" s="45"/>
    </row>
    <row r="1350" spans="3:3">
      <c r="C1350" s="45"/>
    </row>
    <row r="1351" spans="3:3">
      <c r="C1351" s="45"/>
    </row>
    <row r="1352" spans="3:3">
      <c r="C1352" s="45"/>
    </row>
    <row r="1353" spans="3:3">
      <c r="C1353" s="45"/>
    </row>
    <row r="1354" spans="3:3">
      <c r="C1354" s="45"/>
    </row>
    <row r="1355" spans="3:3">
      <c r="C1355" s="45"/>
    </row>
    <row r="1356" spans="3:3">
      <c r="C1356" s="45"/>
    </row>
    <row r="1357" spans="3:3">
      <c r="C1357" s="45"/>
    </row>
    <row r="1358" spans="3:3">
      <c r="C1358" s="45"/>
    </row>
    <row r="1359" spans="3:3">
      <c r="C1359" s="45"/>
    </row>
    <row r="1360" spans="3:3">
      <c r="C1360" s="45"/>
    </row>
    <row r="1361" spans="3:3">
      <c r="C1361" s="45"/>
    </row>
    <row r="1362" spans="3:3">
      <c r="C1362" s="45"/>
    </row>
    <row r="1363" spans="3:3">
      <c r="C1363" s="45"/>
    </row>
    <row r="1364" spans="3:3">
      <c r="C1364" s="45"/>
    </row>
    <row r="1365" spans="3:3">
      <c r="C1365" s="45"/>
    </row>
    <row r="1366" spans="3:3">
      <c r="C1366" s="45"/>
    </row>
    <row r="1367" spans="3:3">
      <c r="C1367" s="45"/>
    </row>
    <row r="1368" spans="3:3">
      <c r="C1368" s="45"/>
    </row>
    <row r="1369" spans="3:3">
      <c r="C1369" s="45"/>
    </row>
    <row r="1370" spans="3:3">
      <c r="C1370" s="45"/>
    </row>
    <row r="1371" spans="3:3">
      <c r="C1371" s="45"/>
    </row>
    <row r="1372" spans="3:3">
      <c r="C1372" s="45"/>
    </row>
    <row r="1373" spans="3:3">
      <c r="C1373" s="45"/>
    </row>
    <row r="1374" spans="3:3">
      <c r="C1374" s="45"/>
    </row>
    <row r="1375" spans="3:3">
      <c r="C1375" s="45"/>
    </row>
    <row r="1376" spans="3:3">
      <c r="C1376" s="45"/>
    </row>
    <row r="1377" spans="3:3">
      <c r="C1377" s="45"/>
    </row>
    <row r="1378" spans="3:3">
      <c r="C1378" s="45"/>
    </row>
    <row r="1379" spans="3:3">
      <c r="C1379" s="45"/>
    </row>
    <row r="1380" spans="3:3">
      <c r="C1380" s="45"/>
    </row>
    <row r="1381" spans="3:3">
      <c r="C1381" s="45"/>
    </row>
    <row r="1382" spans="3:3">
      <c r="C1382" s="45"/>
    </row>
    <row r="1383" spans="3:3">
      <c r="C1383" s="45"/>
    </row>
    <row r="1384" spans="3:3">
      <c r="C1384" s="45"/>
    </row>
    <row r="1385" spans="3:3">
      <c r="C1385" s="45"/>
    </row>
    <row r="1386" spans="3:3">
      <c r="C1386" s="45"/>
    </row>
    <row r="1387" spans="3:3">
      <c r="C1387" s="45"/>
    </row>
    <row r="1388" spans="3:3">
      <c r="C1388" s="45"/>
    </row>
    <row r="1389" spans="3:3">
      <c r="C1389" s="45"/>
    </row>
    <row r="1390" spans="3:3">
      <c r="C1390" s="45"/>
    </row>
    <row r="1391" spans="3:3">
      <c r="C1391" s="45"/>
    </row>
    <row r="1392" spans="3:3">
      <c r="C1392" s="45"/>
    </row>
    <row r="1393" spans="3:3">
      <c r="C1393" s="45"/>
    </row>
    <row r="1394" spans="3:3">
      <c r="C1394" s="45"/>
    </row>
    <row r="1395" spans="3:3">
      <c r="C1395" s="45"/>
    </row>
    <row r="1396" spans="3:3">
      <c r="C1396" s="45"/>
    </row>
    <row r="1397" spans="3:3">
      <c r="C1397" s="45"/>
    </row>
    <row r="1398" spans="3:3">
      <c r="C1398" s="45"/>
    </row>
    <row r="1399" spans="3:3">
      <c r="C1399" s="45"/>
    </row>
    <row r="1400" spans="3:3">
      <c r="C1400" s="45"/>
    </row>
    <row r="1401" spans="3:3">
      <c r="C1401" s="45"/>
    </row>
    <row r="1402" spans="3:3">
      <c r="C1402" s="45"/>
    </row>
    <row r="1403" spans="3:3">
      <c r="C1403" s="45"/>
    </row>
    <row r="1404" spans="3:3">
      <c r="C1404" s="45"/>
    </row>
    <row r="1405" spans="3:3">
      <c r="C1405" s="45"/>
    </row>
    <row r="1406" spans="3:3">
      <c r="C1406" s="45"/>
    </row>
    <row r="1407" spans="3:3">
      <c r="C1407" s="45"/>
    </row>
    <row r="1408" spans="3:3">
      <c r="C1408" s="45"/>
    </row>
    <row r="1409" spans="3:3">
      <c r="C1409" s="45"/>
    </row>
    <row r="1410" spans="3:3">
      <c r="C1410" s="45"/>
    </row>
    <row r="1411" spans="3:3">
      <c r="C1411" s="45"/>
    </row>
    <row r="1412" spans="3:3">
      <c r="C1412" s="45"/>
    </row>
    <row r="1413" spans="3:3">
      <c r="C1413" s="45"/>
    </row>
    <row r="1414" spans="3:3">
      <c r="C1414" s="45"/>
    </row>
    <row r="1415" spans="3:3">
      <c r="C1415" s="45"/>
    </row>
    <row r="1416" spans="3:3">
      <c r="C1416" s="45"/>
    </row>
    <row r="1417" spans="3:3">
      <c r="C1417" s="45"/>
    </row>
    <row r="1418" spans="3:3">
      <c r="C1418" s="45"/>
    </row>
    <row r="1419" spans="3:3">
      <c r="C1419" s="45"/>
    </row>
    <row r="1420" spans="3:3">
      <c r="C1420" s="45"/>
    </row>
    <row r="1421" spans="3:3">
      <c r="C1421" s="45"/>
    </row>
    <row r="1422" spans="3:3">
      <c r="C1422" s="45"/>
    </row>
    <row r="1423" spans="3:3">
      <c r="C1423" s="45"/>
    </row>
    <row r="1424" spans="3:3">
      <c r="C1424" s="45"/>
    </row>
    <row r="1425" spans="3:3">
      <c r="C1425" s="45"/>
    </row>
    <row r="1426" spans="3:3">
      <c r="C1426" s="45"/>
    </row>
    <row r="1427" spans="3:3">
      <c r="C1427" s="45"/>
    </row>
    <row r="1428" spans="3:3">
      <c r="C1428" s="45"/>
    </row>
    <row r="1429" spans="3:3">
      <c r="C1429" s="45"/>
    </row>
    <row r="1430" spans="3:3">
      <c r="C1430" s="45"/>
    </row>
    <row r="1431" spans="3:3">
      <c r="C1431" s="45"/>
    </row>
    <row r="1432" spans="3:3">
      <c r="C1432" s="45"/>
    </row>
    <row r="1433" spans="3:3">
      <c r="C1433" s="45"/>
    </row>
    <row r="1434" spans="3:3">
      <c r="C1434" s="45"/>
    </row>
    <row r="1435" spans="3:3">
      <c r="C1435" s="45"/>
    </row>
    <row r="1436" spans="3:3">
      <c r="C1436" s="45"/>
    </row>
    <row r="1437" spans="3:3">
      <c r="C1437" s="45"/>
    </row>
    <row r="1438" spans="3:3">
      <c r="C1438" s="45"/>
    </row>
    <row r="1439" spans="3:3">
      <c r="C1439" s="45"/>
    </row>
    <row r="1440" spans="3:3">
      <c r="C1440" s="45"/>
    </row>
    <row r="1441" spans="3:3">
      <c r="C1441" s="45"/>
    </row>
    <row r="1442" spans="3:3">
      <c r="C1442" s="45"/>
    </row>
    <row r="1443" spans="3:3">
      <c r="C1443" s="45"/>
    </row>
    <row r="1444" spans="3:3">
      <c r="C1444" s="45"/>
    </row>
    <row r="1445" spans="3:3">
      <c r="C1445" s="45"/>
    </row>
    <row r="1446" spans="3:3">
      <c r="C1446" s="45"/>
    </row>
    <row r="1447" spans="3:3">
      <c r="C1447" s="45"/>
    </row>
    <row r="1448" spans="3:3">
      <c r="C1448" s="45"/>
    </row>
    <row r="1449" spans="3:3">
      <c r="C1449" s="45"/>
    </row>
    <row r="1450" spans="3:3">
      <c r="C1450" s="45"/>
    </row>
    <row r="1451" spans="3:3">
      <c r="C1451" s="45"/>
    </row>
    <row r="1452" spans="3:3">
      <c r="C1452" s="45"/>
    </row>
    <row r="1453" spans="3:3">
      <c r="C1453" s="45"/>
    </row>
    <row r="1454" spans="3:3">
      <c r="C1454" s="45"/>
    </row>
    <row r="1455" spans="3:3">
      <c r="C1455" s="45"/>
    </row>
    <row r="1456" spans="3:3">
      <c r="C1456" s="45"/>
    </row>
    <row r="1457" spans="3:3">
      <c r="C1457" s="45"/>
    </row>
    <row r="1458" spans="3:3">
      <c r="C1458" s="45"/>
    </row>
    <row r="1459" spans="3:3">
      <c r="C1459" s="45"/>
    </row>
    <row r="1460" spans="3:3">
      <c r="C1460" s="45"/>
    </row>
    <row r="1461" spans="3:3">
      <c r="C1461" s="45"/>
    </row>
    <row r="1462" spans="3:3">
      <c r="C1462" s="45"/>
    </row>
    <row r="1463" spans="3:3">
      <c r="C1463" s="45"/>
    </row>
    <row r="1464" spans="3:3">
      <c r="C1464" s="45"/>
    </row>
    <row r="1465" spans="3:3">
      <c r="C1465" s="45"/>
    </row>
    <row r="1466" spans="3:3">
      <c r="C1466" s="45"/>
    </row>
    <row r="1467" spans="3:3">
      <c r="C1467" s="45"/>
    </row>
    <row r="1468" spans="3:3">
      <c r="C1468" s="45"/>
    </row>
    <row r="1469" spans="3:3">
      <c r="C1469" s="45"/>
    </row>
    <row r="1470" spans="3:3">
      <c r="C1470" s="45"/>
    </row>
    <row r="1471" spans="3:3">
      <c r="C1471" s="45"/>
    </row>
    <row r="1472" spans="3:3">
      <c r="C1472" s="45"/>
    </row>
    <row r="1473" spans="3:3">
      <c r="C1473" s="45"/>
    </row>
    <row r="1474" spans="3:3">
      <c r="C1474" s="45"/>
    </row>
    <row r="1475" spans="3:3">
      <c r="C1475" s="45"/>
    </row>
    <row r="1476" spans="3:3">
      <c r="C1476" s="45"/>
    </row>
    <row r="1477" spans="3:3">
      <c r="C1477" s="45"/>
    </row>
    <row r="1478" spans="3:3">
      <c r="C1478" s="45"/>
    </row>
    <row r="1479" spans="3:3">
      <c r="C1479" s="45"/>
    </row>
    <row r="1480" spans="3:3">
      <c r="C1480" s="45"/>
    </row>
    <row r="1481" spans="3:3">
      <c r="C1481" s="45"/>
    </row>
    <row r="1482" spans="3:3">
      <c r="C1482" s="45"/>
    </row>
    <row r="1483" spans="3:3">
      <c r="C1483" s="45"/>
    </row>
    <row r="1484" spans="3:3">
      <c r="C1484" s="45"/>
    </row>
    <row r="1485" spans="3:3">
      <c r="C1485" s="45"/>
    </row>
    <row r="1486" spans="3:3">
      <c r="C1486" s="45"/>
    </row>
    <row r="1487" spans="3:3">
      <c r="C1487" s="45"/>
    </row>
    <row r="1488" spans="3:3">
      <c r="C1488" s="45"/>
    </row>
    <row r="1489" spans="3:3">
      <c r="C1489" s="45"/>
    </row>
    <row r="1490" spans="3:3">
      <c r="C1490" s="45"/>
    </row>
    <row r="1491" spans="3:3">
      <c r="C1491" s="45"/>
    </row>
    <row r="1492" spans="3:3">
      <c r="C1492" s="45"/>
    </row>
    <row r="1493" spans="3:3">
      <c r="C1493" s="45"/>
    </row>
    <row r="1494" spans="3:3">
      <c r="C1494" s="45"/>
    </row>
    <row r="1495" spans="3:3">
      <c r="C1495" s="45"/>
    </row>
    <row r="1496" spans="3:3">
      <c r="C1496" s="45"/>
    </row>
    <row r="1497" spans="3:3">
      <c r="C1497" s="45"/>
    </row>
    <row r="1498" spans="3:3">
      <c r="C1498" s="45"/>
    </row>
    <row r="1499" spans="3:3">
      <c r="C1499" s="45"/>
    </row>
    <row r="1500" spans="3:3">
      <c r="C1500" s="45"/>
    </row>
    <row r="1501" spans="3:3">
      <c r="C1501" s="45"/>
    </row>
    <row r="1502" spans="3:3">
      <c r="C1502" s="45"/>
    </row>
    <row r="1503" spans="3:3">
      <c r="C1503" s="45"/>
    </row>
    <row r="1504" spans="3:3">
      <c r="C1504" s="45"/>
    </row>
    <row r="1505" spans="3:3">
      <c r="C1505" s="45"/>
    </row>
    <row r="1506" spans="3:3">
      <c r="C1506" s="45"/>
    </row>
    <row r="1507" spans="3:3">
      <c r="C1507" s="45"/>
    </row>
    <row r="1508" spans="3:3">
      <c r="C1508" s="45"/>
    </row>
    <row r="1509" spans="3:3">
      <c r="C1509" s="45"/>
    </row>
    <row r="1510" spans="3:3">
      <c r="C1510" s="45"/>
    </row>
    <row r="1511" spans="3:3">
      <c r="C1511" s="45"/>
    </row>
    <row r="1512" spans="3:3">
      <c r="C1512" s="45"/>
    </row>
    <row r="1513" spans="3:3">
      <c r="C1513" s="45"/>
    </row>
    <row r="1514" spans="3:3">
      <c r="C1514" s="45"/>
    </row>
    <row r="1515" spans="3:3">
      <c r="C1515" s="45"/>
    </row>
    <row r="1516" spans="3:3">
      <c r="C1516" s="45"/>
    </row>
    <row r="1517" spans="3:3">
      <c r="C1517" s="45"/>
    </row>
    <row r="1518" spans="3:3">
      <c r="C1518" s="45"/>
    </row>
    <row r="1519" spans="3:3">
      <c r="C1519" s="45"/>
    </row>
    <row r="1520" spans="3:3">
      <c r="C1520" s="45"/>
    </row>
    <row r="1521" spans="3:3">
      <c r="C1521" s="45"/>
    </row>
    <row r="1522" spans="3:3">
      <c r="C1522" s="45"/>
    </row>
    <row r="1523" spans="3:3">
      <c r="C1523" s="45"/>
    </row>
    <row r="1524" spans="3:3">
      <c r="C1524" s="45"/>
    </row>
    <row r="1525" spans="3:3">
      <c r="C1525" s="45"/>
    </row>
    <row r="1526" spans="3:3">
      <c r="C1526" s="45"/>
    </row>
    <row r="1527" spans="3:3">
      <c r="C1527" s="45"/>
    </row>
    <row r="1528" spans="3:3">
      <c r="C1528" s="45"/>
    </row>
    <row r="1529" spans="3:3">
      <c r="C1529" s="45"/>
    </row>
    <row r="1530" spans="3:3">
      <c r="C1530" s="45"/>
    </row>
    <row r="1531" spans="3:3">
      <c r="C1531" s="45"/>
    </row>
    <row r="1532" spans="3:3">
      <c r="C1532" s="45"/>
    </row>
    <row r="1533" spans="3:3">
      <c r="C1533" s="45"/>
    </row>
    <row r="1534" spans="3:3">
      <c r="C1534" s="45"/>
    </row>
    <row r="1535" spans="3:3">
      <c r="C1535" s="45"/>
    </row>
    <row r="1536" spans="3:3">
      <c r="C1536" s="45"/>
    </row>
    <row r="1537" spans="3:3">
      <c r="C1537" s="45"/>
    </row>
    <row r="1538" spans="3:3">
      <c r="C1538" s="45"/>
    </row>
    <row r="1539" spans="3:3">
      <c r="C1539" s="45"/>
    </row>
    <row r="1540" spans="3:3">
      <c r="C1540" s="45"/>
    </row>
    <row r="1541" spans="3:3">
      <c r="C1541" s="45"/>
    </row>
    <row r="1542" spans="3:3">
      <c r="C1542" s="45"/>
    </row>
    <row r="1543" spans="3:3">
      <c r="C1543" s="45"/>
    </row>
    <row r="1544" spans="3:3">
      <c r="C1544" s="45"/>
    </row>
    <row r="1545" spans="3:3">
      <c r="C1545" s="45"/>
    </row>
    <row r="1546" spans="3:3">
      <c r="C1546" s="45"/>
    </row>
    <row r="1547" spans="3:3">
      <c r="C1547" s="45"/>
    </row>
    <row r="1548" spans="3:3">
      <c r="C1548" s="45"/>
    </row>
    <row r="1549" spans="3:3">
      <c r="C1549" s="45"/>
    </row>
    <row r="1550" spans="3:3">
      <c r="C1550" s="45"/>
    </row>
    <row r="1551" spans="3:3">
      <c r="C1551" s="45"/>
    </row>
    <row r="1552" spans="3:3">
      <c r="C1552" s="45"/>
    </row>
    <row r="1553" spans="3:3">
      <c r="C1553" s="45"/>
    </row>
    <row r="1554" spans="3:3">
      <c r="C1554" s="45"/>
    </row>
    <row r="1555" spans="3:3">
      <c r="C1555" s="45"/>
    </row>
    <row r="1556" spans="3:3">
      <c r="C1556" s="45"/>
    </row>
    <row r="1557" spans="3:3">
      <c r="C1557" s="45"/>
    </row>
    <row r="1558" spans="3:3">
      <c r="C1558" s="45"/>
    </row>
    <row r="1559" spans="3:3">
      <c r="C1559" s="45"/>
    </row>
    <row r="1560" spans="3:3">
      <c r="C1560" s="45"/>
    </row>
    <row r="1561" spans="3:3">
      <c r="C1561" s="45"/>
    </row>
    <row r="1562" spans="3:3">
      <c r="C1562" s="45"/>
    </row>
    <row r="1563" spans="3:3">
      <c r="C1563" s="45"/>
    </row>
    <row r="1564" spans="3:3">
      <c r="C1564" s="45"/>
    </row>
    <row r="1565" spans="3:3">
      <c r="C1565" s="45"/>
    </row>
    <row r="1566" spans="3:3">
      <c r="C1566" s="45"/>
    </row>
    <row r="1567" spans="3:3">
      <c r="C1567" s="45"/>
    </row>
    <row r="1568" spans="3:3">
      <c r="C1568" s="45"/>
    </row>
    <row r="1569" spans="3:3">
      <c r="C1569" s="45"/>
    </row>
    <row r="1570" spans="3:3">
      <c r="C1570" s="45"/>
    </row>
    <row r="1571" spans="3:3">
      <c r="C1571" s="45"/>
    </row>
    <row r="1572" spans="3:3">
      <c r="C1572" s="45"/>
    </row>
    <row r="1573" spans="3:3">
      <c r="C1573" s="45"/>
    </row>
    <row r="1574" spans="3:3">
      <c r="C1574" s="45"/>
    </row>
    <row r="1575" spans="3:3">
      <c r="C1575" s="45"/>
    </row>
    <row r="1576" spans="3:3">
      <c r="C1576" s="45"/>
    </row>
    <row r="1577" spans="3:3">
      <c r="C1577" s="45"/>
    </row>
    <row r="1578" spans="3:3">
      <c r="C1578" s="45"/>
    </row>
    <row r="1579" spans="3:3">
      <c r="C1579" s="45"/>
    </row>
    <row r="1580" spans="3:3">
      <c r="C1580" s="45"/>
    </row>
    <row r="1581" spans="3:3">
      <c r="C1581" s="45"/>
    </row>
    <row r="1582" spans="3:3">
      <c r="C1582" s="45"/>
    </row>
    <row r="1583" spans="3:3">
      <c r="C1583" s="45"/>
    </row>
    <row r="1584" spans="3:3">
      <c r="C1584" s="45"/>
    </row>
    <row r="1585" spans="3:3">
      <c r="C1585" s="45"/>
    </row>
    <row r="1586" spans="3:3">
      <c r="C1586" s="45"/>
    </row>
    <row r="1587" spans="3:3">
      <c r="C1587" s="45"/>
    </row>
    <row r="1588" spans="3:3">
      <c r="C1588" s="45"/>
    </row>
    <row r="1589" spans="3:3">
      <c r="C1589" s="45"/>
    </row>
    <row r="1590" spans="3:3">
      <c r="C1590" s="45"/>
    </row>
    <row r="1591" spans="3:3">
      <c r="C1591" s="45"/>
    </row>
    <row r="1592" spans="3:3">
      <c r="C1592" s="45"/>
    </row>
    <row r="1593" spans="3:3">
      <c r="C1593" s="45"/>
    </row>
    <row r="1594" spans="3:3">
      <c r="C1594" s="45"/>
    </row>
    <row r="1595" spans="3:3">
      <c r="C1595" s="45"/>
    </row>
    <row r="1596" spans="3:3">
      <c r="C1596" s="45"/>
    </row>
    <row r="1597" spans="3:3">
      <c r="C1597" s="45"/>
    </row>
    <row r="1598" spans="3:3">
      <c r="C1598" s="45"/>
    </row>
    <row r="1599" spans="3:3">
      <c r="C1599" s="45"/>
    </row>
    <row r="1600" spans="3:3">
      <c r="C1600" s="45"/>
    </row>
    <row r="1601" spans="3:3">
      <c r="C1601" s="45"/>
    </row>
    <row r="1602" spans="3:3">
      <c r="C1602" s="45"/>
    </row>
    <row r="1603" spans="3:3">
      <c r="C1603" s="45"/>
    </row>
    <row r="1604" spans="3:3">
      <c r="C1604" s="45"/>
    </row>
    <row r="1605" spans="3:3">
      <c r="C1605" s="45"/>
    </row>
    <row r="1606" spans="3:3">
      <c r="C1606" s="45"/>
    </row>
    <row r="1607" spans="3:3">
      <c r="C1607" s="45"/>
    </row>
    <row r="1608" spans="3:3">
      <c r="C1608" s="45"/>
    </row>
    <row r="1609" spans="3:3">
      <c r="C1609" s="45"/>
    </row>
    <row r="1610" spans="3:3">
      <c r="C1610" s="45"/>
    </row>
    <row r="1611" spans="3:3">
      <c r="C1611" s="45"/>
    </row>
    <row r="1612" spans="3:3">
      <c r="C1612" s="45"/>
    </row>
    <row r="1613" spans="3:3">
      <c r="C1613" s="45"/>
    </row>
    <row r="1614" spans="3:3">
      <c r="C1614" s="45"/>
    </row>
    <row r="1615" spans="3:3">
      <c r="C1615" s="45"/>
    </row>
    <row r="1616" spans="3:3">
      <c r="C1616" s="45"/>
    </row>
    <row r="1617" spans="3:3">
      <c r="C1617" s="45"/>
    </row>
    <row r="1618" spans="3:3">
      <c r="C1618" s="45"/>
    </row>
    <row r="1619" spans="3:3">
      <c r="C1619" s="45"/>
    </row>
    <row r="1620" spans="3:3">
      <c r="C1620" s="45"/>
    </row>
    <row r="1621" spans="3:3">
      <c r="C1621" s="45"/>
    </row>
    <row r="1622" spans="3:3">
      <c r="C1622" s="45"/>
    </row>
    <row r="1623" spans="3:3">
      <c r="C1623" s="45"/>
    </row>
    <row r="1624" spans="3:3">
      <c r="C1624" s="45"/>
    </row>
    <row r="1625" spans="3:3">
      <c r="C1625" s="45"/>
    </row>
    <row r="1626" spans="3:3">
      <c r="C1626" s="45"/>
    </row>
    <row r="1627" spans="3:3">
      <c r="C1627" s="45"/>
    </row>
    <row r="1628" spans="3:3">
      <c r="C1628" s="45"/>
    </row>
    <row r="1629" spans="3:3">
      <c r="C1629" s="45"/>
    </row>
    <row r="1630" spans="3:3">
      <c r="C1630" s="45"/>
    </row>
    <row r="1631" spans="3:3">
      <c r="C1631" s="45"/>
    </row>
    <row r="1632" spans="3:3">
      <c r="C1632" s="45"/>
    </row>
    <row r="1633" spans="3:3">
      <c r="C1633" s="45"/>
    </row>
    <row r="1634" spans="3:3">
      <c r="C1634" s="45"/>
    </row>
    <row r="1635" spans="3:3">
      <c r="C1635" s="45"/>
    </row>
    <row r="1636" spans="3:3">
      <c r="C1636" s="45"/>
    </row>
    <row r="1637" spans="3:3">
      <c r="C1637" s="45"/>
    </row>
    <row r="1638" spans="3:3">
      <c r="C1638" s="45"/>
    </row>
    <row r="1639" spans="3:3">
      <c r="C1639" s="45"/>
    </row>
    <row r="1640" spans="3:3">
      <c r="C1640" s="45"/>
    </row>
    <row r="1641" spans="3:3">
      <c r="C1641" s="45"/>
    </row>
    <row r="1642" spans="3:3">
      <c r="C1642" s="45"/>
    </row>
    <row r="1643" spans="3:3">
      <c r="C1643" s="45"/>
    </row>
    <row r="1644" spans="3:3">
      <c r="C1644" s="45"/>
    </row>
    <row r="1645" spans="3:3">
      <c r="C1645" s="45"/>
    </row>
    <row r="1646" spans="3:3">
      <c r="C1646" s="45"/>
    </row>
    <row r="1647" spans="3:3">
      <c r="C1647" s="45"/>
    </row>
    <row r="1648" spans="3:3">
      <c r="C1648" s="45"/>
    </row>
    <row r="1649" spans="3:3">
      <c r="C1649" s="45"/>
    </row>
    <row r="1650" spans="3:3">
      <c r="C1650" s="45"/>
    </row>
    <row r="1651" spans="3:3">
      <c r="C1651" s="45"/>
    </row>
    <row r="1652" spans="3:3">
      <c r="C1652" s="45"/>
    </row>
    <row r="1653" spans="3:3">
      <c r="C1653" s="45"/>
    </row>
    <row r="1654" spans="3:3">
      <c r="C1654" s="45"/>
    </row>
    <row r="1655" spans="3:3">
      <c r="C1655" s="45"/>
    </row>
    <row r="1656" spans="3:3">
      <c r="C1656" s="45"/>
    </row>
    <row r="1657" spans="3:3">
      <c r="C1657" s="45"/>
    </row>
    <row r="1658" spans="3:3">
      <c r="C1658" s="45"/>
    </row>
    <row r="1659" spans="3:3">
      <c r="C1659" s="45"/>
    </row>
    <row r="1660" spans="3:3">
      <c r="C1660" s="45"/>
    </row>
    <row r="1661" spans="3:3">
      <c r="C1661" s="45"/>
    </row>
    <row r="1662" spans="3:3">
      <c r="C1662" s="45"/>
    </row>
    <row r="1663" spans="3:3">
      <c r="C1663" s="45"/>
    </row>
    <row r="1664" spans="3:3">
      <c r="C1664" s="45"/>
    </row>
    <row r="1665" spans="3:3">
      <c r="C1665" s="45"/>
    </row>
    <row r="1666" spans="3:3">
      <c r="C1666" s="45"/>
    </row>
    <row r="1667" spans="3:3">
      <c r="C1667" s="45"/>
    </row>
    <row r="1668" spans="3:3">
      <c r="C1668" s="45"/>
    </row>
    <row r="1669" spans="3:3">
      <c r="C1669" s="45"/>
    </row>
    <row r="1670" spans="3:3">
      <c r="C1670" s="45"/>
    </row>
    <row r="1671" spans="3:3">
      <c r="C1671" s="45"/>
    </row>
    <row r="1672" spans="3:3">
      <c r="C1672" s="45"/>
    </row>
    <row r="1673" spans="3:3">
      <c r="C1673" s="45"/>
    </row>
    <row r="1674" spans="3:3">
      <c r="C1674" s="45"/>
    </row>
    <row r="1675" spans="3:3">
      <c r="C1675" s="45"/>
    </row>
    <row r="1676" spans="3:3">
      <c r="C1676" s="45"/>
    </row>
    <row r="1677" spans="3:3">
      <c r="C1677" s="45"/>
    </row>
    <row r="1678" spans="3:3">
      <c r="C1678" s="45"/>
    </row>
    <row r="1679" spans="3:3">
      <c r="C1679" s="45"/>
    </row>
    <row r="1680" spans="3:3">
      <c r="C1680" s="45"/>
    </row>
    <row r="1681" spans="3:3">
      <c r="C1681" s="45"/>
    </row>
    <row r="1682" spans="3:3">
      <c r="C1682" s="45"/>
    </row>
    <row r="1683" spans="3:3">
      <c r="C1683" s="45"/>
    </row>
    <row r="1684" spans="3:3">
      <c r="C1684" s="45"/>
    </row>
    <row r="1685" spans="3:3">
      <c r="C1685" s="45"/>
    </row>
    <row r="1686" spans="3:3">
      <c r="C1686" s="45"/>
    </row>
    <row r="1687" spans="3:3">
      <c r="C1687" s="45"/>
    </row>
    <row r="1688" spans="3:3">
      <c r="C1688" s="45"/>
    </row>
    <row r="1689" spans="3:3">
      <c r="C1689" s="45"/>
    </row>
    <row r="1690" spans="3:3">
      <c r="C1690" s="45"/>
    </row>
    <row r="1691" spans="3:3">
      <c r="C1691" s="45"/>
    </row>
    <row r="1692" spans="3:3">
      <c r="C1692" s="45"/>
    </row>
    <row r="1693" spans="3:3">
      <c r="C1693" s="45"/>
    </row>
    <row r="1694" spans="3:3">
      <c r="C1694" s="45"/>
    </row>
    <row r="1695" spans="3:3">
      <c r="C1695" s="45"/>
    </row>
    <row r="1696" spans="3:3">
      <c r="C1696" s="45"/>
    </row>
    <row r="1697" spans="3:3">
      <c r="C1697" s="45"/>
    </row>
    <row r="1698" spans="3:3">
      <c r="C1698" s="45"/>
    </row>
    <row r="1699" spans="3:3">
      <c r="C1699" s="45"/>
    </row>
    <row r="1700" spans="3:3">
      <c r="C1700" s="45"/>
    </row>
    <row r="1701" spans="3:3">
      <c r="C1701" s="45"/>
    </row>
    <row r="1702" spans="3:3">
      <c r="C1702" s="45"/>
    </row>
    <row r="1703" spans="3:3">
      <c r="C1703" s="45"/>
    </row>
    <row r="1704" spans="3:3">
      <c r="C1704" s="45"/>
    </row>
    <row r="1705" spans="3:3">
      <c r="C1705" s="45"/>
    </row>
    <row r="1706" spans="3:3">
      <c r="C1706" s="45"/>
    </row>
    <row r="1707" spans="3:3">
      <c r="C1707" s="45"/>
    </row>
    <row r="1708" spans="3:3">
      <c r="C1708" s="45"/>
    </row>
    <row r="1709" spans="3:3">
      <c r="C1709" s="45"/>
    </row>
    <row r="1710" spans="3:3">
      <c r="C1710" s="45"/>
    </row>
    <row r="1711" spans="3:3">
      <c r="C1711" s="45"/>
    </row>
    <row r="1712" spans="3:3">
      <c r="C1712" s="45"/>
    </row>
    <row r="1713" spans="3:3">
      <c r="C1713" s="45"/>
    </row>
    <row r="1714" spans="3:3">
      <c r="C1714" s="45"/>
    </row>
    <row r="1715" spans="3:3">
      <c r="C1715" s="45"/>
    </row>
    <row r="1716" spans="3:3">
      <c r="C1716" s="45"/>
    </row>
    <row r="1717" spans="3:3">
      <c r="C1717" s="45"/>
    </row>
    <row r="1718" spans="3:3">
      <c r="C1718" s="45"/>
    </row>
    <row r="1719" spans="3:3">
      <c r="C1719" s="45"/>
    </row>
    <row r="1720" spans="3:3">
      <c r="C1720" s="45"/>
    </row>
    <row r="1721" spans="3:3">
      <c r="C1721" s="45"/>
    </row>
    <row r="1722" spans="3:3">
      <c r="C1722" s="45"/>
    </row>
    <row r="1723" spans="3:3">
      <c r="C1723" s="45"/>
    </row>
    <row r="1724" spans="3:3">
      <c r="C1724" s="45"/>
    </row>
    <row r="1725" spans="3:3">
      <c r="C1725" s="45"/>
    </row>
    <row r="1726" spans="3:3">
      <c r="C1726" s="45"/>
    </row>
    <row r="1727" spans="3:3">
      <c r="C1727" s="45"/>
    </row>
    <row r="1728" spans="3:3">
      <c r="C1728" s="45"/>
    </row>
    <row r="1729" spans="3:3">
      <c r="C1729" s="45"/>
    </row>
    <row r="1730" spans="3:3">
      <c r="C1730" s="45"/>
    </row>
    <row r="1731" spans="3:3">
      <c r="C1731" s="45"/>
    </row>
    <row r="1732" spans="3:3">
      <c r="C1732" s="45"/>
    </row>
    <row r="1733" spans="3:3">
      <c r="C1733" s="45"/>
    </row>
    <row r="1734" spans="3:3">
      <c r="C1734" s="45"/>
    </row>
    <row r="1735" spans="3:3">
      <c r="C1735" s="45"/>
    </row>
    <row r="1736" spans="3:3">
      <c r="C1736" s="45"/>
    </row>
    <row r="1737" spans="3:3">
      <c r="C1737" s="45"/>
    </row>
    <row r="1738" spans="3:3">
      <c r="C1738" s="45"/>
    </row>
    <row r="1739" spans="3:3">
      <c r="C1739" s="45"/>
    </row>
    <row r="1740" spans="3:3">
      <c r="C1740" s="45"/>
    </row>
    <row r="1741" spans="3:3">
      <c r="C1741" s="45"/>
    </row>
    <row r="1742" spans="3:3">
      <c r="C1742" s="45"/>
    </row>
    <row r="1743" spans="3:3">
      <c r="C1743" s="45"/>
    </row>
    <row r="1744" spans="3:3">
      <c r="C1744" s="45"/>
    </row>
    <row r="1745" spans="3:3">
      <c r="C1745" s="45"/>
    </row>
    <row r="1746" spans="3:3">
      <c r="C1746" s="45"/>
    </row>
    <row r="1747" spans="3:3">
      <c r="C1747" s="45"/>
    </row>
    <row r="1748" spans="3:3">
      <c r="C1748" s="45"/>
    </row>
    <row r="1749" spans="3:3">
      <c r="C1749" s="45"/>
    </row>
    <row r="1750" spans="3:3">
      <c r="C1750" s="45"/>
    </row>
    <row r="1751" spans="3:3">
      <c r="C1751" s="45"/>
    </row>
    <row r="1752" spans="3:3">
      <c r="C1752" s="45"/>
    </row>
    <row r="1753" spans="3:3">
      <c r="C1753" s="45"/>
    </row>
    <row r="1754" spans="3:3">
      <c r="C1754" s="45"/>
    </row>
    <row r="1755" spans="3:3">
      <c r="C1755" s="45"/>
    </row>
    <row r="1756" spans="3:3">
      <c r="C1756" s="45"/>
    </row>
    <row r="1757" spans="3:3">
      <c r="C1757" s="45"/>
    </row>
    <row r="1758" spans="3:3">
      <c r="C1758" s="45"/>
    </row>
    <row r="1759" spans="3:3">
      <c r="C1759" s="45"/>
    </row>
    <row r="1760" spans="3:3">
      <c r="C1760" s="45"/>
    </row>
    <row r="1761" spans="3:3">
      <c r="C1761" s="45"/>
    </row>
    <row r="1762" spans="3:3">
      <c r="C1762" s="45"/>
    </row>
    <row r="1763" spans="3:3">
      <c r="C1763" s="45"/>
    </row>
    <row r="1764" spans="3:3">
      <c r="C1764" s="45"/>
    </row>
    <row r="1765" spans="3:3">
      <c r="C1765" s="45"/>
    </row>
    <row r="1766" spans="3:3">
      <c r="C1766" s="45"/>
    </row>
    <row r="1767" spans="3:3">
      <c r="C1767" s="45"/>
    </row>
    <row r="1768" spans="3:3">
      <c r="C1768" s="45"/>
    </row>
    <row r="1769" spans="3:3">
      <c r="C1769" s="45"/>
    </row>
    <row r="1770" spans="3:3">
      <c r="C1770" s="45"/>
    </row>
    <row r="1771" spans="3:3">
      <c r="C1771" s="45"/>
    </row>
    <row r="1772" spans="3:3">
      <c r="C1772" s="45"/>
    </row>
    <row r="1773" spans="3:3">
      <c r="C1773" s="45"/>
    </row>
    <row r="1774" spans="3:3">
      <c r="C1774" s="45"/>
    </row>
    <row r="1775" spans="3:3">
      <c r="C1775" s="45"/>
    </row>
    <row r="1776" spans="3:3">
      <c r="C1776" s="45"/>
    </row>
    <row r="1777" spans="3:3">
      <c r="C1777" s="45"/>
    </row>
    <row r="1778" spans="3:3">
      <c r="C1778" s="45"/>
    </row>
    <row r="1779" spans="3:3">
      <c r="C1779" s="45"/>
    </row>
    <row r="1780" spans="3:3">
      <c r="C1780" s="45"/>
    </row>
    <row r="1781" spans="3:3">
      <c r="C1781" s="45"/>
    </row>
    <row r="1782" spans="3:3">
      <c r="C1782" s="45"/>
    </row>
    <row r="1783" spans="3:3">
      <c r="C1783" s="45"/>
    </row>
    <row r="1784" spans="3:3">
      <c r="C1784" s="45"/>
    </row>
    <row r="1785" spans="3:3">
      <c r="C1785" s="45"/>
    </row>
    <row r="1786" spans="3:3">
      <c r="C1786" s="45"/>
    </row>
    <row r="1787" spans="3:3">
      <c r="C1787" s="45"/>
    </row>
    <row r="1788" spans="3:3">
      <c r="C1788" s="45"/>
    </row>
    <row r="1789" spans="3:3">
      <c r="C1789" s="45"/>
    </row>
    <row r="1790" spans="3:3">
      <c r="C1790" s="45"/>
    </row>
    <row r="1791" spans="3:3">
      <c r="C1791" s="45"/>
    </row>
    <row r="1792" spans="3:3">
      <c r="C1792" s="45"/>
    </row>
    <row r="1793" spans="3:3">
      <c r="C1793" s="45"/>
    </row>
    <row r="1794" spans="3:3">
      <c r="C1794" s="45"/>
    </row>
    <row r="1795" spans="3:3">
      <c r="C1795" s="45"/>
    </row>
    <row r="1796" spans="3:3">
      <c r="C1796" s="45"/>
    </row>
    <row r="1797" spans="3:3">
      <c r="C1797" s="45"/>
    </row>
    <row r="1798" spans="3:3">
      <c r="C1798" s="45"/>
    </row>
    <row r="1799" spans="3:3">
      <c r="C1799" s="45"/>
    </row>
    <row r="1800" spans="3:3">
      <c r="C1800" s="45"/>
    </row>
    <row r="1801" spans="3:3">
      <c r="C1801" s="45"/>
    </row>
    <row r="1802" spans="3:3">
      <c r="C1802" s="45"/>
    </row>
    <row r="1803" spans="3:3">
      <c r="C1803" s="45"/>
    </row>
    <row r="1804" spans="3:3">
      <c r="C1804" s="45"/>
    </row>
    <row r="1805" spans="3:3">
      <c r="C1805" s="45"/>
    </row>
    <row r="1806" spans="3:3">
      <c r="C1806" s="45"/>
    </row>
    <row r="1807" spans="3:3">
      <c r="C1807" s="45"/>
    </row>
    <row r="1808" spans="3:3">
      <c r="C1808" s="45"/>
    </row>
    <row r="1809" spans="3:3">
      <c r="C1809" s="45"/>
    </row>
    <row r="1810" spans="3:3">
      <c r="C1810" s="45"/>
    </row>
    <row r="1811" spans="3:3">
      <c r="C1811" s="45"/>
    </row>
    <row r="1812" spans="3:3">
      <c r="C1812" s="45"/>
    </row>
    <row r="1813" spans="3:3">
      <c r="C1813" s="45"/>
    </row>
    <row r="1814" spans="3:3">
      <c r="C1814" s="45"/>
    </row>
    <row r="1815" spans="3:3">
      <c r="C1815" s="45"/>
    </row>
    <row r="1816" spans="3:3">
      <c r="C1816" s="45"/>
    </row>
    <row r="1817" spans="3:3">
      <c r="C1817" s="45"/>
    </row>
    <row r="1818" spans="3:3">
      <c r="C1818" s="45"/>
    </row>
    <row r="1819" spans="3:3">
      <c r="C1819" s="45"/>
    </row>
    <row r="1820" spans="3:3">
      <c r="C1820" s="45"/>
    </row>
    <row r="1821" spans="3:3">
      <c r="C1821" s="45"/>
    </row>
    <row r="1822" spans="3:3">
      <c r="C1822" s="45"/>
    </row>
    <row r="1823" spans="3:3">
      <c r="C1823" s="45"/>
    </row>
    <row r="1824" spans="3:3">
      <c r="C1824" s="45"/>
    </row>
    <row r="1825" spans="3:3">
      <c r="C1825" s="45"/>
    </row>
    <row r="1826" spans="3:3">
      <c r="C1826" s="45"/>
    </row>
    <row r="1827" spans="3:3">
      <c r="C1827" s="45"/>
    </row>
    <row r="1828" spans="3:3">
      <c r="C1828" s="45"/>
    </row>
    <row r="1829" spans="3:3">
      <c r="C1829" s="45"/>
    </row>
    <row r="1830" spans="3:3">
      <c r="C1830" s="45"/>
    </row>
    <row r="1831" spans="3:3">
      <c r="C1831" s="45"/>
    </row>
    <row r="1832" spans="3:3">
      <c r="C1832" s="45"/>
    </row>
    <row r="1833" spans="3:3">
      <c r="C1833" s="45"/>
    </row>
    <row r="1834" spans="3:3">
      <c r="C1834" s="45"/>
    </row>
    <row r="1835" spans="3:3">
      <c r="C1835" s="45"/>
    </row>
    <row r="1836" spans="3:3">
      <c r="C1836" s="45"/>
    </row>
    <row r="1837" spans="3:3">
      <c r="C1837" s="45"/>
    </row>
    <row r="1838" spans="3:3">
      <c r="C1838" s="45"/>
    </row>
    <row r="1839" spans="3:3">
      <c r="C1839" s="45"/>
    </row>
    <row r="1840" spans="3:3">
      <c r="C1840" s="45"/>
    </row>
    <row r="1841" spans="3:3">
      <c r="C1841" s="45"/>
    </row>
    <row r="1842" spans="3:3">
      <c r="C1842" s="45"/>
    </row>
    <row r="1843" spans="3:3">
      <c r="C1843" s="45"/>
    </row>
    <row r="1844" spans="3:3">
      <c r="C1844" s="45"/>
    </row>
    <row r="1845" spans="3:3">
      <c r="C1845" s="45"/>
    </row>
    <row r="1846" spans="3:3">
      <c r="C1846" s="45"/>
    </row>
    <row r="1847" spans="3:3">
      <c r="C1847" s="45"/>
    </row>
    <row r="1848" spans="3:3">
      <c r="C1848" s="45"/>
    </row>
    <row r="1849" spans="3:3">
      <c r="C1849" s="45"/>
    </row>
    <row r="1850" spans="3:3">
      <c r="C1850" s="45"/>
    </row>
    <row r="1851" spans="3:3">
      <c r="C1851" s="45"/>
    </row>
    <row r="1852" spans="3:3">
      <c r="C1852" s="45"/>
    </row>
    <row r="1853" spans="3:3">
      <c r="C1853" s="45"/>
    </row>
    <row r="1854" spans="3:3">
      <c r="C1854" s="45"/>
    </row>
    <row r="1855" spans="3:3">
      <c r="C1855" s="45"/>
    </row>
    <row r="1856" spans="3:3">
      <c r="C1856" s="45"/>
    </row>
    <row r="1857" spans="3:3">
      <c r="C1857" s="45"/>
    </row>
    <row r="1858" spans="3:3">
      <c r="C1858" s="45"/>
    </row>
    <row r="1859" spans="3:3">
      <c r="C1859" s="45"/>
    </row>
    <row r="1860" spans="3:3">
      <c r="C1860" s="45"/>
    </row>
    <row r="1861" spans="3:3">
      <c r="C1861" s="45"/>
    </row>
    <row r="1862" spans="3:3">
      <c r="C1862" s="45"/>
    </row>
    <row r="1863" spans="3:3">
      <c r="C1863" s="45"/>
    </row>
    <row r="1864" spans="3:3">
      <c r="C1864" s="45"/>
    </row>
    <row r="1865" spans="3:3">
      <c r="C1865" s="45"/>
    </row>
    <row r="1866" spans="3:3">
      <c r="C1866" s="45"/>
    </row>
    <row r="1867" spans="3:3">
      <c r="C1867" s="45"/>
    </row>
    <row r="1868" spans="3:3">
      <c r="C1868" s="45"/>
    </row>
    <row r="1869" spans="3:3">
      <c r="C1869" s="45"/>
    </row>
    <row r="1870" spans="3:3">
      <c r="C1870" s="45"/>
    </row>
    <row r="1871" spans="3:3">
      <c r="C1871" s="45"/>
    </row>
    <row r="1872" spans="3:3">
      <c r="C1872" s="45"/>
    </row>
    <row r="1873" spans="3:3">
      <c r="C1873" s="45"/>
    </row>
    <row r="1874" spans="3:3">
      <c r="C1874" s="45"/>
    </row>
    <row r="1875" spans="3:3">
      <c r="C1875" s="45"/>
    </row>
    <row r="1876" spans="3:3">
      <c r="C1876" s="45"/>
    </row>
    <row r="1877" spans="3:3">
      <c r="C1877" s="45"/>
    </row>
    <row r="1878" spans="3:3">
      <c r="C1878" s="45"/>
    </row>
    <row r="1879" spans="3:3">
      <c r="C1879" s="45"/>
    </row>
    <row r="1880" spans="3:3">
      <c r="C1880" s="45"/>
    </row>
    <row r="1881" spans="3:3">
      <c r="C1881" s="45"/>
    </row>
    <row r="1882" spans="3:3">
      <c r="C1882" s="45"/>
    </row>
    <row r="1883" spans="3:3">
      <c r="C1883" s="45"/>
    </row>
    <row r="1884" spans="3:3">
      <c r="C1884" s="45"/>
    </row>
    <row r="1885" spans="3:3">
      <c r="C1885" s="45"/>
    </row>
    <row r="1886" spans="3:3">
      <c r="C1886" s="45"/>
    </row>
    <row r="1887" spans="3:3">
      <c r="C1887" s="45"/>
    </row>
    <row r="1888" spans="3:3">
      <c r="C1888" s="45"/>
    </row>
    <row r="1889" spans="3:3">
      <c r="C1889" s="45"/>
    </row>
    <row r="1890" spans="3:3">
      <c r="C1890" s="45"/>
    </row>
    <row r="1891" spans="3:3">
      <c r="C1891" s="45"/>
    </row>
    <row r="1892" spans="3:3">
      <c r="C1892" s="45"/>
    </row>
    <row r="1893" spans="3:3">
      <c r="C1893" s="45"/>
    </row>
    <row r="1894" spans="3:3">
      <c r="C1894" s="45"/>
    </row>
    <row r="1895" spans="3:3">
      <c r="C1895" s="45"/>
    </row>
    <row r="1896" spans="3:3">
      <c r="C1896" s="45"/>
    </row>
    <row r="1897" spans="3:3">
      <c r="C1897" s="45"/>
    </row>
    <row r="1898" spans="3:3">
      <c r="C1898" s="45"/>
    </row>
    <row r="1899" spans="3:3">
      <c r="C1899" s="45"/>
    </row>
    <row r="1900" spans="3:3">
      <c r="C1900" s="45"/>
    </row>
    <row r="1901" spans="3:3">
      <c r="C1901" s="45"/>
    </row>
    <row r="1902" spans="3:3">
      <c r="C1902" s="45"/>
    </row>
    <row r="1903" spans="3:3">
      <c r="C1903" s="45"/>
    </row>
    <row r="1904" spans="3:3">
      <c r="C1904" s="45"/>
    </row>
    <row r="1905" spans="3:3">
      <c r="C1905" s="45"/>
    </row>
    <row r="1906" spans="3:3">
      <c r="C1906" s="45"/>
    </row>
    <row r="1907" spans="3:3">
      <c r="C1907" s="45"/>
    </row>
    <row r="1908" spans="3:3">
      <c r="C1908" s="45"/>
    </row>
    <row r="1909" spans="3:3">
      <c r="C1909" s="45"/>
    </row>
    <row r="1910" spans="3:3">
      <c r="C1910" s="45"/>
    </row>
    <row r="1911" spans="3:3">
      <c r="C1911" s="45"/>
    </row>
    <row r="1912" spans="3:3">
      <c r="C1912" s="45"/>
    </row>
    <row r="1913" spans="3:3">
      <c r="C1913" s="45"/>
    </row>
    <row r="1914" spans="3:3">
      <c r="C1914" s="45"/>
    </row>
    <row r="1915" spans="3:3">
      <c r="C1915" s="45"/>
    </row>
    <row r="1916" spans="3:3">
      <c r="C1916" s="45"/>
    </row>
    <row r="1917" spans="3:3">
      <c r="C1917" s="45"/>
    </row>
    <row r="1918" spans="3:3">
      <c r="C1918" s="45"/>
    </row>
    <row r="1919" spans="3:3">
      <c r="C1919" s="45"/>
    </row>
    <row r="1920" spans="3:3">
      <c r="C1920" s="45"/>
    </row>
    <row r="1921" spans="3:3">
      <c r="C1921" s="45"/>
    </row>
    <row r="1922" spans="3:3">
      <c r="C1922" s="45"/>
    </row>
    <row r="1923" spans="3:3">
      <c r="C1923" s="45"/>
    </row>
    <row r="1924" spans="3:3">
      <c r="C1924" s="45"/>
    </row>
    <row r="1925" spans="3:3">
      <c r="C1925" s="45"/>
    </row>
    <row r="1926" spans="3:3">
      <c r="C1926" s="45"/>
    </row>
    <row r="1927" spans="3:3">
      <c r="C1927" s="45"/>
    </row>
    <row r="1928" spans="3:3">
      <c r="C1928" s="45"/>
    </row>
    <row r="1929" spans="3:3">
      <c r="C1929" s="45"/>
    </row>
    <row r="1930" spans="3:3">
      <c r="C1930" s="45"/>
    </row>
    <row r="1931" spans="3:3">
      <c r="C1931" s="45"/>
    </row>
    <row r="1932" spans="3:3">
      <c r="C1932" s="45"/>
    </row>
    <row r="1933" spans="3:3">
      <c r="C1933" s="45"/>
    </row>
    <row r="1934" spans="3:3">
      <c r="C1934" s="45"/>
    </row>
    <row r="1935" spans="3:3">
      <c r="C1935" s="45"/>
    </row>
    <row r="1936" spans="3:3">
      <c r="C1936" s="45"/>
    </row>
    <row r="1937" spans="3:3">
      <c r="C1937" s="45"/>
    </row>
    <row r="1938" spans="3:3">
      <c r="C1938" s="45"/>
    </row>
    <row r="1939" spans="3:3">
      <c r="C1939" s="45"/>
    </row>
    <row r="1940" spans="3:3">
      <c r="C1940" s="45"/>
    </row>
    <row r="1941" spans="3:3">
      <c r="C1941" s="45"/>
    </row>
    <row r="1942" spans="3:3">
      <c r="C1942" s="45"/>
    </row>
    <row r="1943" spans="3:3">
      <c r="C1943" s="45"/>
    </row>
    <row r="1944" spans="3:3">
      <c r="C1944" s="45"/>
    </row>
    <row r="1945" spans="3:3">
      <c r="C1945" s="45"/>
    </row>
    <row r="1946" spans="3:3">
      <c r="C1946" s="45"/>
    </row>
    <row r="1947" spans="3:3">
      <c r="C1947" s="45"/>
    </row>
    <row r="1948" spans="3:3">
      <c r="C1948" s="45"/>
    </row>
    <row r="1949" spans="3:3">
      <c r="C1949" s="45"/>
    </row>
    <row r="1950" spans="3:3">
      <c r="C1950" s="45"/>
    </row>
    <row r="1951" spans="3:3">
      <c r="C1951" s="45"/>
    </row>
    <row r="1952" spans="3:3">
      <c r="C1952" s="45"/>
    </row>
    <row r="1953" spans="3:3">
      <c r="C1953" s="45"/>
    </row>
    <row r="1954" spans="3:3">
      <c r="C1954" s="45"/>
    </row>
    <row r="1955" spans="3:3">
      <c r="C1955" s="45"/>
    </row>
    <row r="1956" spans="3:3">
      <c r="C1956" s="45"/>
    </row>
    <row r="1957" spans="3:3">
      <c r="C1957" s="45"/>
    </row>
    <row r="1958" spans="3:3">
      <c r="C1958" s="45"/>
    </row>
    <row r="1959" spans="3:3">
      <c r="C1959" s="45"/>
    </row>
    <row r="1960" spans="3:3">
      <c r="C1960" s="45"/>
    </row>
    <row r="1961" spans="3:3">
      <c r="C1961" s="45"/>
    </row>
    <row r="1962" spans="3:3">
      <c r="C1962" s="45"/>
    </row>
    <row r="1963" spans="3:3">
      <c r="C1963" s="45"/>
    </row>
    <row r="1964" spans="3:3">
      <c r="C1964" s="45"/>
    </row>
    <row r="1965" spans="3:3">
      <c r="C1965" s="45"/>
    </row>
    <row r="1966" spans="3:3">
      <c r="C1966" s="45"/>
    </row>
    <row r="1967" spans="3:3">
      <c r="C1967" s="45"/>
    </row>
    <row r="1968" spans="3:3">
      <c r="C1968" s="45"/>
    </row>
    <row r="1969" spans="3:3">
      <c r="C1969" s="45"/>
    </row>
    <row r="1970" spans="3:3">
      <c r="C1970" s="45"/>
    </row>
    <row r="1971" spans="3:3">
      <c r="C1971" s="45"/>
    </row>
    <row r="1972" spans="3:3">
      <c r="C1972" s="45"/>
    </row>
    <row r="1973" spans="3:3">
      <c r="C1973" s="45"/>
    </row>
    <row r="1974" spans="3:3">
      <c r="C1974" s="45"/>
    </row>
    <row r="1975" spans="3:3">
      <c r="C1975" s="45"/>
    </row>
    <row r="1976" spans="3:3">
      <c r="C1976" s="45"/>
    </row>
    <row r="1977" spans="3:3">
      <c r="C1977" s="45"/>
    </row>
    <row r="1978" spans="3:3">
      <c r="C1978" s="45"/>
    </row>
    <row r="1979" spans="3:3">
      <c r="C1979" s="45"/>
    </row>
    <row r="1980" spans="3:3">
      <c r="C1980" s="45"/>
    </row>
    <row r="1981" spans="3:3">
      <c r="C1981" s="45"/>
    </row>
    <row r="1982" spans="3:3">
      <c r="C1982" s="45"/>
    </row>
    <row r="1983" spans="3:3">
      <c r="C1983" s="45"/>
    </row>
    <row r="1984" spans="3:3">
      <c r="C1984" s="45"/>
    </row>
    <row r="1985" spans="3:3">
      <c r="C1985" s="45"/>
    </row>
    <row r="1986" spans="3:3">
      <c r="C1986" s="45"/>
    </row>
    <row r="1987" spans="3:3">
      <c r="C1987" s="45"/>
    </row>
    <row r="1988" spans="3:3">
      <c r="C1988" s="45"/>
    </row>
    <row r="1989" spans="3:3">
      <c r="C1989" s="45"/>
    </row>
    <row r="1990" spans="3:3">
      <c r="C1990" s="45"/>
    </row>
    <row r="1991" spans="3:3">
      <c r="C1991" s="45"/>
    </row>
    <row r="1992" spans="3:3">
      <c r="C1992" s="45"/>
    </row>
    <row r="1993" spans="3:3">
      <c r="C1993" s="45"/>
    </row>
    <row r="1994" spans="3:3">
      <c r="C1994" s="45"/>
    </row>
    <row r="1995" spans="3:3">
      <c r="C1995" s="45"/>
    </row>
    <row r="1996" spans="3:3">
      <c r="C1996" s="45"/>
    </row>
    <row r="1997" spans="3:3">
      <c r="C1997" s="45"/>
    </row>
    <row r="1998" spans="3:3">
      <c r="C1998" s="45"/>
    </row>
    <row r="1999" spans="3:3">
      <c r="C1999" s="45"/>
    </row>
    <row r="2000" spans="3:3">
      <c r="C2000" s="45"/>
    </row>
    <row r="2001" spans="3:3">
      <c r="C2001" s="45"/>
    </row>
    <row r="2002" spans="3:3">
      <c r="C2002" s="45"/>
    </row>
    <row r="2003" spans="3:3">
      <c r="C2003" s="45"/>
    </row>
    <row r="2004" spans="3:3">
      <c r="C2004" s="45"/>
    </row>
    <row r="2005" spans="3:3">
      <c r="C2005" s="45"/>
    </row>
    <row r="2006" spans="3:3">
      <c r="C2006" s="45"/>
    </row>
    <row r="2007" spans="3:3">
      <c r="C2007" s="45"/>
    </row>
    <row r="2008" spans="3:3">
      <c r="C2008" s="45"/>
    </row>
    <row r="2009" spans="3:3">
      <c r="C2009" s="45"/>
    </row>
    <row r="2010" spans="3:3">
      <c r="C2010" s="45"/>
    </row>
    <row r="2011" spans="3:3">
      <c r="C2011" s="45"/>
    </row>
    <row r="2012" spans="3:3">
      <c r="C2012" s="45"/>
    </row>
    <row r="2013" spans="3:3">
      <c r="C2013" s="45"/>
    </row>
    <row r="2014" spans="3:3">
      <c r="C2014" s="45"/>
    </row>
    <row r="2015" spans="3:3">
      <c r="C2015" s="45"/>
    </row>
    <row r="2016" spans="3:3">
      <c r="C2016" s="45"/>
    </row>
    <row r="2017" spans="3:3">
      <c r="C2017" s="45"/>
    </row>
    <row r="2018" spans="3:3">
      <c r="C2018" s="45"/>
    </row>
    <row r="2019" spans="3:3">
      <c r="C2019" s="45"/>
    </row>
    <row r="2020" spans="3:3">
      <c r="C2020" s="45"/>
    </row>
    <row r="2021" spans="3:3">
      <c r="C2021" s="45"/>
    </row>
    <row r="2022" spans="3:3">
      <c r="C2022" s="45"/>
    </row>
    <row r="2023" spans="3:3">
      <c r="C2023" s="45"/>
    </row>
    <row r="2024" spans="3:3">
      <c r="C2024" s="45"/>
    </row>
    <row r="2025" spans="3:3">
      <c r="C2025" s="45"/>
    </row>
    <row r="2026" spans="3:3">
      <c r="C2026" s="45"/>
    </row>
    <row r="2027" spans="3:3">
      <c r="C2027" s="45"/>
    </row>
    <row r="2028" spans="3:3">
      <c r="C2028" s="45"/>
    </row>
    <row r="2029" spans="3:3">
      <c r="C2029" s="45"/>
    </row>
    <row r="2030" spans="3:3">
      <c r="C2030" s="45"/>
    </row>
    <row r="2031" spans="3:3">
      <c r="C2031" s="45"/>
    </row>
    <row r="2032" spans="3:3">
      <c r="C2032" s="45"/>
    </row>
    <row r="2033" spans="3:3">
      <c r="C2033" s="45"/>
    </row>
    <row r="2034" spans="3:3">
      <c r="C2034" s="45"/>
    </row>
    <row r="2035" spans="3:3">
      <c r="C2035" s="45"/>
    </row>
    <row r="2036" spans="3:3">
      <c r="C2036" s="45"/>
    </row>
    <row r="2037" spans="3:3">
      <c r="C2037" s="45"/>
    </row>
    <row r="2038" spans="3:3">
      <c r="C2038" s="45"/>
    </row>
    <row r="2039" spans="3:3">
      <c r="C2039" s="45"/>
    </row>
    <row r="2040" spans="3:3">
      <c r="C2040" s="45"/>
    </row>
    <row r="2041" spans="3:3">
      <c r="C2041" s="45"/>
    </row>
    <row r="2042" spans="3:3">
      <c r="C2042" s="45"/>
    </row>
    <row r="2043" spans="3:3">
      <c r="C2043" s="45"/>
    </row>
    <row r="2044" spans="3:3">
      <c r="C2044" s="45"/>
    </row>
    <row r="2045" spans="3:3">
      <c r="C2045" s="45"/>
    </row>
    <row r="2046" spans="3:3">
      <c r="C2046" s="45"/>
    </row>
    <row r="2047" spans="3:3">
      <c r="C2047" s="45"/>
    </row>
    <row r="2048" spans="3:3">
      <c r="C2048" s="45"/>
    </row>
    <row r="2049" spans="3:3">
      <c r="C2049" s="45"/>
    </row>
    <row r="2050" spans="3:3">
      <c r="C2050" s="45"/>
    </row>
    <row r="2051" spans="3:3">
      <c r="C2051" s="45"/>
    </row>
    <row r="2052" spans="3:3">
      <c r="C2052" s="45"/>
    </row>
    <row r="2053" spans="3:3">
      <c r="C2053" s="45"/>
    </row>
    <row r="2054" spans="3:3">
      <c r="C2054" s="45"/>
    </row>
    <row r="2055" spans="3:3">
      <c r="C2055" s="45"/>
    </row>
    <row r="2056" spans="3:3">
      <c r="C2056" s="45"/>
    </row>
    <row r="2057" spans="3:3">
      <c r="C2057" s="45"/>
    </row>
    <row r="2058" spans="3:3">
      <c r="C2058" s="45"/>
    </row>
    <row r="2059" spans="3:3">
      <c r="C2059" s="45"/>
    </row>
    <row r="2060" spans="3:3">
      <c r="C2060" s="45"/>
    </row>
    <row r="2061" spans="3:3">
      <c r="C2061" s="45"/>
    </row>
    <row r="2062" spans="3:3">
      <c r="C2062" s="45"/>
    </row>
    <row r="2063" spans="3:3">
      <c r="C2063" s="45"/>
    </row>
    <row r="2064" spans="3:3">
      <c r="C2064" s="45"/>
    </row>
    <row r="2065" spans="3:3">
      <c r="C2065" s="45"/>
    </row>
    <row r="2066" spans="3:3">
      <c r="C2066" s="45"/>
    </row>
    <row r="2067" spans="3:3">
      <c r="C2067" s="45"/>
    </row>
    <row r="2068" spans="3:3">
      <c r="C2068" s="45"/>
    </row>
    <row r="2069" spans="3:3">
      <c r="C2069" s="45"/>
    </row>
    <row r="2070" spans="3:3">
      <c r="C2070" s="45"/>
    </row>
    <row r="2071" spans="3:3">
      <c r="C2071" s="45"/>
    </row>
    <row r="2072" spans="3:3">
      <c r="C2072" s="45"/>
    </row>
    <row r="2073" spans="3:3">
      <c r="C2073" s="45"/>
    </row>
    <row r="2074" spans="3:3">
      <c r="C2074" s="45"/>
    </row>
    <row r="2075" spans="3:3">
      <c r="C2075" s="45"/>
    </row>
    <row r="2076" spans="3:3">
      <c r="C2076" s="45"/>
    </row>
    <row r="2077" spans="3:3">
      <c r="C2077" s="45"/>
    </row>
    <row r="2078" spans="3:3">
      <c r="C2078" s="45"/>
    </row>
    <row r="2079" spans="3:3">
      <c r="C2079" s="45"/>
    </row>
    <row r="2080" spans="3:3">
      <c r="C2080" s="45"/>
    </row>
    <row r="2081" spans="3:3">
      <c r="C2081" s="45"/>
    </row>
    <row r="2082" spans="3:3">
      <c r="C2082" s="45"/>
    </row>
    <row r="2083" spans="3:3">
      <c r="C2083" s="45"/>
    </row>
    <row r="2084" spans="3:3">
      <c r="C2084" s="45"/>
    </row>
    <row r="2085" spans="3:3">
      <c r="C2085" s="45"/>
    </row>
    <row r="2086" spans="3:3">
      <c r="C2086" s="45"/>
    </row>
    <row r="2087" spans="3:3">
      <c r="C2087" s="45"/>
    </row>
    <row r="2088" spans="3:3">
      <c r="C2088" s="45"/>
    </row>
    <row r="2089" spans="3:3">
      <c r="C2089" s="45"/>
    </row>
    <row r="2090" spans="3:3">
      <c r="C2090" s="45"/>
    </row>
    <row r="2091" spans="3:3">
      <c r="C2091" s="45"/>
    </row>
    <row r="2092" spans="3:3">
      <c r="C2092" s="45"/>
    </row>
    <row r="2093" spans="3:3">
      <c r="C2093" s="45"/>
    </row>
    <row r="2094" spans="3:3">
      <c r="C2094" s="45"/>
    </row>
    <row r="2095" spans="3:3">
      <c r="C2095" s="45"/>
    </row>
    <row r="2096" spans="3:3">
      <c r="C2096" s="45"/>
    </row>
    <row r="2097" spans="3:3">
      <c r="C2097" s="45"/>
    </row>
    <row r="2098" spans="3:3">
      <c r="C2098" s="45"/>
    </row>
    <row r="2099" spans="3:3">
      <c r="C2099" s="45"/>
    </row>
    <row r="2100" spans="3:3">
      <c r="C2100" s="45"/>
    </row>
    <row r="2101" spans="3:3">
      <c r="C2101" s="45"/>
    </row>
    <row r="2102" spans="3:3">
      <c r="C2102" s="45"/>
    </row>
    <row r="2103" spans="3:3">
      <c r="C2103" s="45"/>
    </row>
    <row r="2104" spans="3:3">
      <c r="C2104" s="45"/>
    </row>
    <row r="2105" spans="3:3">
      <c r="C2105" s="45"/>
    </row>
    <row r="2106" spans="3:3">
      <c r="C2106" s="45"/>
    </row>
    <row r="2107" spans="3:3">
      <c r="C2107" s="45"/>
    </row>
    <row r="2108" spans="3:3">
      <c r="C2108" s="45"/>
    </row>
    <row r="2109" spans="3:3">
      <c r="C2109" s="45"/>
    </row>
    <row r="2110" spans="3:3">
      <c r="C2110" s="45"/>
    </row>
    <row r="2111" spans="3:3">
      <c r="C2111" s="45"/>
    </row>
    <row r="2112" spans="3:3">
      <c r="C2112" s="45"/>
    </row>
    <row r="2113" spans="3:3">
      <c r="C2113" s="45"/>
    </row>
    <row r="2114" spans="3:3">
      <c r="C2114" s="45"/>
    </row>
    <row r="2115" spans="3:3">
      <c r="C2115" s="45"/>
    </row>
    <row r="2116" spans="3:3">
      <c r="C2116" s="45"/>
    </row>
    <row r="2117" spans="3:3">
      <c r="C2117" s="45"/>
    </row>
    <row r="2118" spans="3:3">
      <c r="C2118" s="45"/>
    </row>
    <row r="2119" spans="3:3">
      <c r="C2119" s="45"/>
    </row>
    <row r="2120" spans="3:3">
      <c r="C2120" s="45"/>
    </row>
    <row r="2121" spans="3:3">
      <c r="C2121" s="45"/>
    </row>
    <row r="2122" spans="3:3">
      <c r="C2122" s="45"/>
    </row>
    <row r="2123" spans="3:3">
      <c r="C2123" s="45"/>
    </row>
    <row r="2124" spans="3:3">
      <c r="C2124" s="45"/>
    </row>
    <row r="2125" spans="3:3">
      <c r="C2125" s="45"/>
    </row>
    <row r="2126" spans="3:3">
      <c r="C2126" s="45"/>
    </row>
    <row r="2127" spans="3:3">
      <c r="C2127" s="45"/>
    </row>
    <row r="2128" spans="3:3">
      <c r="C2128" s="45"/>
    </row>
    <row r="2129" spans="3:3">
      <c r="C2129" s="45"/>
    </row>
    <row r="2130" spans="3:3">
      <c r="C2130" s="45"/>
    </row>
    <row r="2131" spans="3:3">
      <c r="C2131" s="45"/>
    </row>
    <row r="2132" spans="3:3">
      <c r="C2132" s="45"/>
    </row>
    <row r="2133" spans="3:3">
      <c r="C2133" s="45"/>
    </row>
    <row r="2134" spans="3:3">
      <c r="C2134" s="45"/>
    </row>
    <row r="2135" spans="3:3">
      <c r="C2135" s="45"/>
    </row>
    <row r="2136" spans="3:3">
      <c r="C2136" s="45"/>
    </row>
    <row r="2137" spans="3:3">
      <c r="C2137" s="45"/>
    </row>
    <row r="2138" spans="3:3">
      <c r="C2138" s="45"/>
    </row>
    <row r="2139" spans="3:3">
      <c r="C2139" s="45"/>
    </row>
    <row r="2140" spans="3:3">
      <c r="C2140" s="45"/>
    </row>
    <row r="2141" spans="3:3">
      <c r="C2141" s="45"/>
    </row>
    <row r="2142" spans="3:3">
      <c r="C2142" s="45"/>
    </row>
    <row r="2143" spans="3:3">
      <c r="C2143" s="45"/>
    </row>
    <row r="2144" spans="3:3">
      <c r="C2144" s="45"/>
    </row>
    <row r="2145" spans="3:3">
      <c r="C2145" s="45"/>
    </row>
    <row r="2146" spans="3:3">
      <c r="C2146" s="45"/>
    </row>
    <row r="2147" spans="3:3">
      <c r="C2147" s="45"/>
    </row>
    <row r="2148" spans="3:3">
      <c r="C2148" s="45"/>
    </row>
    <row r="2149" spans="3:3">
      <c r="C2149" s="45"/>
    </row>
    <row r="2150" spans="3:3">
      <c r="C2150" s="45"/>
    </row>
    <row r="2151" spans="3:3">
      <c r="C2151" s="45"/>
    </row>
    <row r="2152" spans="3:3">
      <c r="C2152" s="45"/>
    </row>
    <row r="2153" spans="3:3">
      <c r="C2153" s="45"/>
    </row>
    <row r="2154" spans="3:3">
      <c r="C2154" s="45"/>
    </row>
    <row r="2155" spans="3:3">
      <c r="C2155" s="45"/>
    </row>
    <row r="2156" spans="3:3">
      <c r="C2156" s="45"/>
    </row>
    <row r="2157" spans="3:3">
      <c r="C2157" s="45"/>
    </row>
    <row r="2158" spans="3:3">
      <c r="C2158" s="45"/>
    </row>
    <row r="2159" spans="3:3">
      <c r="C2159" s="45"/>
    </row>
    <row r="2160" spans="3:3">
      <c r="C2160" s="45"/>
    </row>
    <row r="2161" spans="3:3">
      <c r="C2161" s="45"/>
    </row>
    <row r="2162" spans="3:3">
      <c r="C2162" s="45"/>
    </row>
    <row r="2163" spans="3:3">
      <c r="C2163" s="45"/>
    </row>
    <row r="2164" spans="3:3">
      <c r="C2164" s="45"/>
    </row>
    <row r="2165" spans="3:3">
      <c r="C2165" s="45"/>
    </row>
    <row r="2166" spans="3:3">
      <c r="C2166" s="45"/>
    </row>
    <row r="2167" spans="3:3">
      <c r="C2167" s="45"/>
    </row>
    <row r="2168" spans="3:3">
      <c r="C2168" s="45"/>
    </row>
    <row r="2169" spans="3:3">
      <c r="C2169" s="45"/>
    </row>
    <row r="2170" spans="3:3">
      <c r="C2170" s="45"/>
    </row>
    <row r="2171" spans="3:3">
      <c r="C2171" s="45"/>
    </row>
    <row r="2172" spans="3:3">
      <c r="C2172" s="45"/>
    </row>
    <row r="2173" spans="3:3">
      <c r="C2173" s="45"/>
    </row>
    <row r="2174" spans="3:3">
      <c r="C2174" s="45"/>
    </row>
    <row r="2175" spans="3:3">
      <c r="C2175" s="45"/>
    </row>
    <row r="2176" spans="3:3">
      <c r="C2176" s="45"/>
    </row>
    <row r="2177" spans="3:3">
      <c r="C2177" s="45"/>
    </row>
    <row r="2178" spans="3:3">
      <c r="C2178" s="45"/>
    </row>
    <row r="2179" spans="3:3">
      <c r="C2179" s="45"/>
    </row>
    <row r="2180" spans="3:3">
      <c r="C2180" s="45"/>
    </row>
    <row r="2181" spans="3:3">
      <c r="C2181" s="45"/>
    </row>
    <row r="2182" spans="3:3">
      <c r="C2182" s="45"/>
    </row>
    <row r="2183" spans="3:3">
      <c r="C2183" s="45"/>
    </row>
    <row r="2184" spans="3:3">
      <c r="C2184" s="45"/>
    </row>
    <row r="2185" spans="3:3">
      <c r="C2185" s="45"/>
    </row>
    <row r="2186" spans="3:3">
      <c r="C2186" s="45"/>
    </row>
    <row r="2187" spans="3:3">
      <c r="C2187" s="45"/>
    </row>
    <row r="2188" spans="3:3">
      <c r="C2188" s="45"/>
    </row>
    <row r="2189" spans="3:3">
      <c r="C2189" s="45"/>
    </row>
    <row r="2190" spans="3:3">
      <c r="C2190" s="45"/>
    </row>
    <row r="2191" spans="3:3">
      <c r="C2191" s="45"/>
    </row>
    <row r="2192" spans="3:3">
      <c r="C2192" s="45"/>
    </row>
    <row r="2193" spans="3:3">
      <c r="C2193" s="45"/>
    </row>
    <row r="2194" spans="3:3">
      <c r="C2194" s="45"/>
    </row>
    <row r="2195" spans="3:3">
      <c r="C2195" s="45"/>
    </row>
    <row r="2196" spans="3:3">
      <c r="C2196" s="45"/>
    </row>
    <row r="2197" spans="3:3">
      <c r="C2197" s="45"/>
    </row>
    <row r="2198" spans="3:3">
      <c r="C2198" s="45"/>
    </row>
    <row r="2199" spans="3:3">
      <c r="C2199" s="45"/>
    </row>
    <row r="2200" spans="3:3">
      <c r="C2200" s="45"/>
    </row>
    <row r="2201" spans="3:3">
      <c r="C2201" s="45"/>
    </row>
    <row r="2202" spans="3:3">
      <c r="C2202" s="45"/>
    </row>
    <row r="2203" spans="3:3">
      <c r="C2203" s="45"/>
    </row>
    <row r="2204" spans="3:3">
      <c r="C2204" s="45"/>
    </row>
    <row r="2205" spans="3:3">
      <c r="C2205" s="45"/>
    </row>
    <row r="2206" spans="3:3">
      <c r="C2206" s="45"/>
    </row>
    <row r="2207" spans="3:3">
      <c r="C2207" s="45"/>
    </row>
    <row r="2208" spans="3:3">
      <c r="C2208" s="45"/>
    </row>
    <row r="2209" spans="3:3">
      <c r="C2209" s="45"/>
    </row>
    <row r="2210" spans="3:3">
      <c r="C2210" s="45"/>
    </row>
    <row r="2211" spans="3:3">
      <c r="C2211" s="45"/>
    </row>
    <row r="2212" spans="3:3">
      <c r="C2212" s="45"/>
    </row>
    <row r="2213" spans="3:3">
      <c r="C2213" s="45"/>
    </row>
    <row r="2214" spans="3:3">
      <c r="C2214" s="45"/>
    </row>
    <row r="2215" spans="3:3">
      <c r="C2215" s="45"/>
    </row>
    <row r="2216" spans="3:3">
      <c r="C2216" s="45"/>
    </row>
    <row r="2217" spans="3:3">
      <c r="C2217" s="45"/>
    </row>
    <row r="2218" spans="3:3">
      <c r="C2218" s="45"/>
    </row>
    <row r="2219" spans="3:3">
      <c r="C2219" s="45"/>
    </row>
    <row r="2220" spans="3:3">
      <c r="C2220" s="45"/>
    </row>
    <row r="2221" spans="3:3">
      <c r="C2221" s="45"/>
    </row>
    <row r="2222" spans="3:3">
      <c r="C2222" s="45"/>
    </row>
    <row r="2223" spans="3:3">
      <c r="C2223" s="45"/>
    </row>
    <row r="2224" spans="3:3">
      <c r="C2224" s="45"/>
    </row>
    <row r="2225" spans="3:3">
      <c r="C2225" s="45"/>
    </row>
    <row r="2226" spans="3:3">
      <c r="C2226" s="45"/>
    </row>
    <row r="2227" spans="3:3">
      <c r="C2227" s="45"/>
    </row>
    <row r="2228" spans="3:3">
      <c r="C2228" s="45"/>
    </row>
    <row r="2229" spans="3:3">
      <c r="C2229" s="45"/>
    </row>
    <row r="2230" spans="3:3">
      <c r="C2230" s="45"/>
    </row>
    <row r="2231" spans="3:3">
      <c r="C2231" s="45"/>
    </row>
    <row r="2232" spans="3:3">
      <c r="C2232" s="45"/>
    </row>
    <row r="2233" spans="3:3">
      <c r="C2233" s="45"/>
    </row>
    <row r="2234" spans="3:3">
      <c r="C2234" s="45"/>
    </row>
    <row r="2235" spans="3:3">
      <c r="C2235" s="45"/>
    </row>
    <row r="2236" spans="3:3">
      <c r="C2236" s="45"/>
    </row>
    <row r="2237" spans="3:3">
      <c r="C2237" s="45"/>
    </row>
    <row r="2238" spans="3:3">
      <c r="C2238" s="45"/>
    </row>
    <row r="2239" spans="3:3">
      <c r="C2239" s="45"/>
    </row>
    <row r="2240" spans="3:3">
      <c r="C2240" s="45"/>
    </row>
    <row r="2241" spans="3:3">
      <c r="C2241" s="45"/>
    </row>
    <row r="2242" spans="3:3">
      <c r="C2242" s="45"/>
    </row>
    <row r="2243" spans="3:3">
      <c r="C2243" s="45"/>
    </row>
    <row r="2244" spans="3:3">
      <c r="C2244" s="45"/>
    </row>
    <row r="2245" spans="3:3">
      <c r="C2245" s="45"/>
    </row>
    <row r="2246" spans="3:3">
      <c r="C2246" s="45"/>
    </row>
    <row r="2247" spans="3:3">
      <c r="C2247" s="45"/>
    </row>
    <row r="2248" spans="3:3">
      <c r="C2248" s="45"/>
    </row>
    <row r="2249" spans="3:3">
      <c r="C2249" s="45"/>
    </row>
    <row r="2250" spans="3:3">
      <c r="C2250" s="45"/>
    </row>
    <row r="2251" spans="3:3">
      <c r="C2251" s="45"/>
    </row>
    <row r="2252" spans="3:3">
      <c r="C2252" s="45"/>
    </row>
    <row r="2253" spans="3:3">
      <c r="C2253" s="45"/>
    </row>
    <row r="2254" spans="3:3">
      <c r="C2254" s="45"/>
    </row>
    <row r="2255" spans="3:3">
      <c r="C2255" s="45"/>
    </row>
    <row r="2256" spans="3:3">
      <c r="C2256" s="45"/>
    </row>
    <row r="2257" spans="3:3">
      <c r="C2257" s="45"/>
    </row>
    <row r="2258" spans="3:3">
      <c r="C2258" s="45"/>
    </row>
    <row r="2259" spans="3:3">
      <c r="C2259" s="45"/>
    </row>
    <row r="2260" spans="3:3">
      <c r="C2260" s="45"/>
    </row>
    <row r="2261" spans="3:3">
      <c r="C2261" s="45"/>
    </row>
    <row r="2262" spans="3:3">
      <c r="C2262" s="45"/>
    </row>
    <row r="2263" spans="3:3">
      <c r="C2263" s="45"/>
    </row>
    <row r="2264" spans="3:3">
      <c r="C2264" s="45"/>
    </row>
    <row r="2265" spans="3:3">
      <c r="C2265" s="45"/>
    </row>
    <row r="2266" spans="3:3">
      <c r="C2266" s="45"/>
    </row>
    <row r="2267" spans="3:3">
      <c r="C2267" s="45"/>
    </row>
    <row r="2268" spans="3:3">
      <c r="C2268" s="45"/>
    </row>
    <row r="2269" spans="3:3">
      <c r="C2269" s="45"/>
    </row>
    <row r="2270" spans="3:3">
      <c r="C2270" s="45"/>
    </row>
    <row r="2271" spans="3:3">
      <c r="C2271" s="45"/>
    </row>
    <row r="2272" spans="3:3">
      <c r="C2272" s="45"/>
    </row>
    <row r="2273" spans="3:3">
      <c r="C2273" s="45"/>
    </row>
    <row r="2274" spans="3:3">
      <c r="C2274" s="45"/>
    </row>
    <row r="2275" spans="3:3">
      <c r="C2275" s="45"/>
    </row>
    <row r="2276" spans="3:3">
      <c r="C2276" s="45"/>
    </row>
    <row r="2277" spans="3:3">
      <c r="C2277" s="45"/>
    </row>
    <row r="2278" spans="3:3">
      <c r="C2278" s="45"/>
    </row>
    <row r="2279" spans="3:3">
      <c r="C2279" s="45"/>
    </row>
    <row r="2280" spans="3:3">
      <c r="C2280" s="45"/>
    </row>
    <row r="2281" spans="3:3">
      <c r="C2281" s="45"/>
    </row>
    <row r="2282" spans="3:3">
      <c r="C2282" s="45"/>
    </row>
    <row r="2283" spans="3:3">
      <c r="C2283" s="45"/>
    </row>
    <row r="2284" spans="3:3">
      <c r="C2284" s="45"/>
    </row>
    <row r="2285" spans="3:3">
      <c r="C2285" s="45"/>
    </row>
    <row r="2286" spans="3:3">
      <c r="C2286" s="45"/>
    </row>
    <row r="2287" spans="3:3">
      <c r="C2287" s="45"/>
    </row>
    <row r="2288" spans="3:3">
      <c r="C2288" s="45"/>
    </row>
    <row r="2289" spans="3:3">
      <c r="C2289" s="45"/>
    </row>
    <row r="2290" spans="3:3">
      <c r="C2290" s="45"/>
    </row>
    <row r="2291" spans="3:3">
      <c r="C2291" s="45"/>
    </row>
    <row r="2292" spans="3:3">
      <c r="C2292" s="45"/>
    </row>
    <row r="2293" spans="3:3">
      <c r="C2293" s="45"/>
    </row>
    <row r="2294" spans="3:3">
      <c r="C2294" s="45"/>
    </row>
    <row r="2295" spans="3:3">
      <c r="C2295" s="45"/>
    </row>
    <row r="2296" spans="3:3">
      <c r="C2296" s="45"/>
    </row>
    <row r="2297" spans="3:3">
      <c r="C2297" s="45"/>
    </row>
    <row r="2298" spans="3:3">
      <c r="C2298" s="45"/>
    </row>
    <row r="2299" spans="3:3">
      <c r="C2299" s="45"/>
    </row>
    <row r="2300" spans="3:3">
      <c r="C2300" s="45"/>
    </row>
    <row r="2301" spans="3:3">
      <c r="C2301" s="45"/>
    </row>
    <row r="2302" spans="3:3">
      <c r="C2302" s="45"/>
    </row>
    <row r="2303" spans="3:3">
      <c r="C2303" s="45"/>
    </row>
    <row r="2304" spans="3:3">
      <c r="C2304" s="45"/>
    </row>
    <row r="2305" spans="3:3">
      <c r="C2305" s="45"/>
    </row>
    <row r="2306" spans="3:3">
      <c r="C2306" s="45"/>
    </row>
    <row r="2307" spans="3:3">
      <c r="C2307" s="45"/>
    </row>
    <row r="2308" spans="3:3">
      <c r="C2308" s="45"/>
    </row>
    <row r="2309" spans="3:3">
      <c r="C2309" s="45"/>
    </row>
    <row r="2310" spans="3:3">
      <c r="C2310" s="45"/>
    </row>
    <row r="2311" spans="3:3">
      <c r="C2311" s="45"/>
    </row>
    <row r="2312" spans="3:3">
      <c r="C2312" s="45"/>
    </row>
    <row r="2313" spans="3:3">
      <c r="C2313" s="45"/>
    </row>
    <row r="2314" spans="3:3">
      <c r="C2314" s="45"/>
    </row>
    <row r="2315" spans="3:3">
      <c r="C2315" s="45"/>
    </row>
    <row r="2316" spans="3:3">
      <c r="C2316" s="45"/>
    </row>
    <row r="2317" spans="3:3">
      <c r="C2317" s="45"/>
    </row>
    <row r="2318" spans="3:3">
      <c r="C2318" s="45"/>
    </row>
    <row r="2319" spans="3:3">
      <c r="C2319" s="45"/>
    </row>
    <row r="2320" spans="3:3">
      <c r="C2320" s="45"/>
    </row>
    <row r="2321" spans="3:3">
      <c r="C2321" s="45"/>
    </row>
    <row r="2322" spans="3:3">
      <c r="C2322" s="45"/>
    </row>
    <row r="2323" spans="3:3">
      <c r="C2323" s="45"/>
    </row>
    <row r="2324" spans="3:3">
      <c r="C2324" s="45"/>
    </row>
    <row r="2325" spans="3:3">
      <c r="C2325" s="45"/>
    </row>
    <row r="2326" spans="3:3">
      <c r="C2326" s="45"/>
    </row>
    <row r="2327" spans="3:3">
      <c r="C2327" s="45"/>
    </row>
    <row r="2328" spans="3:3">
      <c r="C2328" s="45"/>
    </row>
    <row r="2329" spans="3:3">
      <c r="C2329" s="45"/>
    </row>
    <row r="2330" spans="3:3">
      <c r="C2330" s="45"/>
    </row>
    <row r="2331" spans="3:3">
      <c r="C2331" s="45"/>
    </row>
    <row r="2332" spans="3:3">
      <c r="C2332" s="45"/>
    </row>
    <row r="2333" spans="3:3">
      <c r="C2333" s="45"/>
    </row>
    <row r="2334" spans="3:3">
      <c r="C2334" s="45"/>
    </row>
    <row r="2335" spans="3:3">
      <c r="C2335" s="45"/>
    </row>
    <row r="2336" spans="3:3">
      <c r="C2336" s="45"/>
    </row>
    <row r="2337" spans="3:3">
      <c r="C2337" s="45"/>
    </row>
    <row r="2338" spans="3:3">
      <c r="C2338" s="45"/>
    </row>
    <row r="2339" spans="3:3">
      <c r="C2339" s="45"/>
    </row>
    <row r="2340" spans="3:3">
      <c r="C2340" s="45"/>
    </row>
    <row r="2341" spans="3:3">
      <c r="C2341" s="45"/>
    </row>
    <row r="2342" spans="3:3">
      <c r="C2342" s="45"/>
    </row>
    <row r="2343" spans="3:3">
      <c r="C2343" s="45"/>
    </row>
    <row r="2344" spans="3:3">
      <c r="C2344" s="45"/>
    </row>
    <row r="2345" spans="3:3">
      <c r="C2345" s="45"/>
    </row>
    <row r="2346" spans="3:3">
      <c r="C2346" s="45"/>
    </row>
    <row r="2347" spans="3:3">
      <c r="C2347" s="45"/>
    </row>
    <row r="2348" spans="3:3">
      <c r="C2348" s="45"/>
    </row>
    <row r="2349" spans="3:3">
      <c r="C2349" s="45"/>
    </row>
    <row r="2350" spans="3:3">
      <c r="C2350" s="45"/>
    </row>
    <row r="2351" spans="3:3">
      <c r="C2351" s="45"/>
    </row>
    <row r="2352" spans="3:3">
      <c r="C2352" s="45"/>
    </row>
    <row r="2353" spans="3:3">
      <c r="C2353" s="45"/>
    </row>
    <row r="2354" spans="3:3">
      <c r="C2354" s="45"/>
    </row>
    <row r="2355" spans="3:3">
      <c r="C2355" s="45"/>
    </row>
    <row r="2356" spans="3:3">
      <c r="C2356" s="45"/>
    </row>
    <row r="2357" spans="3:3">
      <c r="C2357" s="45"/>
    </row>
    <row r="2358" spans="3:3">
      <c r="C2358" s="45"/>
    </row>
    <row r="2359" spans="3:3">
      <c r="C2359" s="45"/>
    </row>
    <row r="2360" spans="3:3">
      <c r="C2360" s="45"/>
    </row>
    <row r="2361" spans="3:3">
      <c r="C2361" s="45"/>
    </row>
    <row r="2362" spans="3:3">
      <c r="C2362" s="45"/>
    </row>
    <row r="2363" spans="3:3">
      <c r="C2363" s="45"/>
    </row>
    <row r="2364" spans="3:3">
      <c r="C2364" s="45"/>
    </row>
    <row r="2365" spans="3:3">
      <c r="C2365" s="45"/>
    </row>
    <row r="2366" spans="3:3">
      <c r="C2366" s="45"/>
    </row>
    <row r="2367" spans="3:3">
      <c r="C2367" s="45"/>
    </row>
    <row r="2368" spans="3:3">
      <c r="C2368" s="45"/>
    </row>
    <row r="2369" spans="3:3">
      <c r="C2369" s="45"/>
    </row>
    <row r="2370" spans="3:3">
      <c r="C2370" s="45"/>
    </row>
    <row r="2371" spans="3:3">
      <c r="C2371" s="45"/>
    </row>
    <row r="2372" spans="3:3">
      <c r="C2372" s="45"/>
    </row>
    <row r="2373" spans="3:3">
      <c r="C2373" s="45"/>
    </row>
    <row r="2374" spans="3:3">
      <c r="C2374" s="45"/>
    </row>
    <row r="2375" spans="3:3">
      <c r="C2375" s="45"/>
    </row>
    <row r="2376" spans="3:3">
      <c r="C2376" s="45"/>
    </row>
    <row r="2377" spans="3:3">
      <c r="C2377" s="45"/>
    </row>
    <row r="2378" spans="3:3">
      <c r="C2378" s="45"/>
    </row>
    <row r="2379" spans="3:3">
      <c r="C2379" s="45"/>
    </row>
    <row r="2380" spans="3:3">
      <c r="C2380" s="45"/>
    </row>
    <row r="2381" spans="3:3">
      <c r="C2381" s="45"/>
    </row>
    <row r="2382" spans="3:3">
      <c r="C2382" s="45"/>
    </row>
    <row r="2383" spans="3:3">
      <c r="C2383" s="45"/>
    </row>
    <row r="2384" spans="3:3">
      <c r="C2384" s="45"/>
    </row>
    <row r="2385" spans="3:3">
      <c r="C2385" s="45"/>
    </row>
    <row r="2386" spans="3:3">
      <c r="C2386" s="45"/>
    </row>
    <row r="2387" spans="3:3">
      <c r="C2387" s="45"/>
    </row>
    <row r="2388" spans="3:3">
      <c r="C2388" s="45"/>
    </row>
    <row r="2389" spans="3:3">
      <c r="C2389" s="45"/>
    </row>
    <row r="2390" spans="3:3">
      <c r="C2390" s="45"/>
    </row>
    <row r="2391" spans="3:3">
      <c r="C2391" s="45"/>
    </row>
    <row r="2392" spans="3:3">
      <c r="C2392" s="45"/>
    </row>
    <row r="2393" spans="3:3">
      <c r="C2393" s="45"/>
    </row>
    <row r="2394" spans="3:3">
      <c r="C2394" s="45"/>
    </row>
    <row r="2395" spans="3:3">
      <c r="C2395" s="45"/>
    </row>
    <row r="2396" spans="3:3">
      <c r="C2396" s="45"/>
    </row>
    <row r="2397" spans="3:3">
      <c r="C2397" s="45"/>
    </row>
    <row r="2398" spans="3:3">
      <c r="C2398" s="45"/>
    </row>
    <row r="2399" spans="3:3">
      <c r="C2399" s="45"/>
    </row>
    <row r="2400" spans="3:3">
      <c r="C2400" s="45"/>
    </row>
    <row r="2401" spans="3:3">
      <c r="C2401" s="45"/>
    </row>
    <row r="2402" spans="3:3">
      <c r="C2402" s="45"/>
    </row>
    <row r="2403" spans="3:3">
      <c r="C2403" s="45"/>
    </row>
    <row r="2404" spans="3:3">
      <c r="C2404" s="45"/>
    </row>
    <row r="2405" spans="3:3">
      <c r="C2405" s="45"/>
    </row>
    <row r="2406" spans="3:3">
      <c r="C2406" s="45"/>
    </row>
    <row r="2407" spans="3:3">
      <c r="C2407" s="45"/>
    </row>
    <row r="2408" spans="3:3">
      <c r="C2408" s="45"/>
    </row>
    <row r="2409" spans="3:3">
      <c r="C2409" s="45"/>
    </row>
    <row r="2410" spans="3:3">
      <c r="C2410" s="45"/>
    </row>
    <row r="2411" spans="3:3">
      <c r="C2411" s="45"/>
    </row>
    <row r="2412" spans="3:3">
      <c r="C2412" s="45"/>
    </row>
    <row r="2413" spans="3:3">
      <c r="C2413" s="45"/>
    </row>
    <row r="2414" spans="3:3">
      <c r="C2414" s="45"/>
    </row>
    <row r="2415" spans="3:3">
      <c r="C2415" s="45"/>
    </row>
    <row r="2416" spans="3:3">
      <c r="C2416" s="45"/>
    </row>
    <row r="2417" spans="3:3">
      <c r="C2417" s="45"/>
    </row>
    <row r="2418" spans="3:3">
      <c r="C2418" s="45"/>
    </row>
    <row r="2419" spans="3:3">
      <c r="C2419" s="45"/>
    </row>
    <row r="2420" spans="3:3">
      <c r="C2420" s="45"/>
    </row>
    <row r="2421" spans="3:3">
      <c r="C2421" s="45"/>
    </row>
    <row r="2422" spans="3:3">
      <c r="C2422" s="45"/>
    </row>
    <row r="2423" spans="3:3">
      <c r="C2423" s="45"/>
    </row>
    <row r="2424" spans="3:3">
      <c r="C2424" s="45"/>
    </row>
    <row r="2425" spans="3:3">
      <c r="C2425" s="45"/>
    </row>
    <row r="2426" spans="3:3">
      <c r="C2426" s="45"/>
    </row>
    <row r="2427" spans="3:3">
      <c r="C2427" s="45"/>
    </row>
    <row r="2428" spans="3:3">
      <c r="C2428" s="45"/>
    </row>
    <row r="2429" spans="3:3">
      <c r="C2429" s="45"/>
    </row>
    <row r="2430" spans="3:3">
      <c r="C2430" s="45"/>
    </row>
    <row r="2431" spans="3:3">
      <c r="C2431" s="45"/>
    </row>
    <row r="2432" spans="3:3">
      <c r="C2432" s="45"/>
    </row>
    <row r="2433" spans="3:3">
      <c r="C2433" s="45"/>
    </row>
    <row r="2434" spans="3:3">
      <c r="C2434" s="45"/>
    </row>
    <row r="2435" spans="3:3">
      <c r="C2435" s="45"/>
    </row>
    <row r="2436" spans="3:3">
      <c r="C2436" s="45"/>
    </row>
    <row r="2437" spans="3:3">
      <c r="C2437" s="45"/>
    </row>
    <row r="2438" spans="3:3">
      <c r="C2438" s="45"/>
    </row>
    <row r="2439" spans="3:3">
      <c r="C2439" s="45"/>
    </row>
    <row r="2440" spans="3:3">
      <c r="C2440" s="45"/>
    </row>
    <row r="2441" spans="3:3">
      <c r="C2441" s="45"/>
    </row>
    <row r="2442" spans="3:3">
      <c r="C2442" s="45"/>
    </row>
    <row r="2443" spans="3:3">
      <c r="C2443" s="45"/>
    </row>
    <row r="2444" spans="3:3">
      <c r="C2444" s="45"/>
    </row>
    <row r="2445" spans="3:3">
      <c r="C2445" s="45"/>
    </row>
    <row r="2446" spans="3:3">
      <c r="C2446" s="45"/>
    </row>
    <row r="2447" spans="3:3">
      <c r="C2447" s="45"/>
    </row>
    <row r="2448" spans="3:3">
      <c r="C2448" s="45"/>
    </row>
    <row r="2449" spans="3:3">
      <c r="C2449" s="45"/>
    </row>
    <row r="2450" spans="3:3">
      <c r="C2450" s="45"/>
    </row>
    <row r="2451" spans="3:3">
      <c r="C2451" s="45"/>
    </row>
    <row r="2452" spans="3:3">
      <c r="C2452" s="45"/>
    </row>
    <row r="2453" spans="3:3">
      <c r="C2453" s="45"/>
    </row>
    <row r="2454" spans="3:3">
      <c r="C2454" s="45"/>
    </row>
    <row r="2455" spans="3:3">
      <c r="C2455" s="45"/>
    </row>
    <row r="2456" spans="3:3">
      <c r="C2456" s="45"/>
    </row>
    <row r="2457" spans="3:3">
      <c r="C2457" s="45"/>
    </row>
    <row r="2458" spans="3:3">
      <c r="C2458" s="45"/>
    </row>
    <row r="2459" spans="3:3">
      <c r="C2459" s="45"/>
    </row>
    <row r="2460" spans="3:3">
      <c r="C2460" s="45"/>
    </row>
    <row r="2461" spans="3:3">
      <c r="C2461" s="45"/>
    </row>
    <row r="2462" spans="3:3">
      <c r="C2462" s="45"/>
    </row>
    <row r="2463" spans="3:3">
      <c r="C2463" s="45"/>
    </row>
    <row r="2464" spans="3:3">
      <c r="C2464" s="45"/>
    </row>
    <row r="2465" spans="3:3">
      <c r="C2465" s="45"/>
    </row>
    <row r="2466" spans="3:3">
      <c r="C2466" s="45"/>
    </row>
    <row r="2467" spans="3:3">
      <c r="C2467" s="45"/>
    </row>
    <row r="2468" spans="3:3">
      <c r="C2468" s="45"/>
    </row>
    <row r="2469" spans="3:3">
      <c r="C2469" s="45"/>
    </row>
    <row r="2470" spans="3:3">
      <c r="C2470" s="45"/>
    </row>
    <row r="2471" spans="3:3">
      <c r="C2471" s="45"/>
    </row>
    <row r="2472" spans="3:3">
      <c r="C2472" s="45"/>
    </row>
    <row r="2473" spans="3:3">
      <c r="C2473" s="45"/>
    </row>
    <row r="2474" spans="3:3">
      <c r="C2474" s="45"/>
    </row>
    <row r="2475" spans="3:3">
      <c r="C2475" s="45"/>
    </row>
    <row r="2476" spans="3:3">
      <c r="C2476" s="45"/>
    </row>
    <row r="2477" spans="3:3">
      <c r="C2477" s="45"/>
    </row>
    <row r="2478" spans="3:3">
      <c r="C2478" s="45"/>
    </row>
    <row r="2479" spans="3:3">
      <c r="C2479" s="45"/>
    </row>
    <row r="2480" spans="3:3">
      <c r="C2480" s="45"/>
    </row>
    <row r="2481" spans="3:3">
      <c r="C2481" s="45"/>
    </row>
    <row r="2482" spans="3:3">
      <c r="C2482" s="45"/>
    </row>
    <row r="2483" spans="3:3">
      <c r="C2483" s="45"/>
    </row>
    <row r="2484" spans="3:3">
      <c r="C2484" s="45"/>
    </row>
    <row r="2485" spans="3:3">
      <c r="C2485" s="45"/>
    </row>
    <row r="2486" spans="3:3">
      <c r="C2486" s="45"/>
    </row>
    <row r="2487" spans="3:3">
      <c r="C2487" s="45"/>
    </row>
    <row r="2488" spans="3:3">
      <c r="C2488" s="45"/>
    </row>
    <row r="2489" spans="3:3">
      <c r="C2489" s="45"/>
    </row>
    <row r="2490" spans="3:3">
      <c r="C2490" s="45"/>
    </row>
    <row r="2491" spans="3:3">
      <c r="C2491" s="45"/>
    </row>
    <row r="2492" spans="3:3">
      <c r="C2492" s="45"/>
    </row>
    <row r="2493" spans="3:3">
      <c r="C2493" s="45"/>
    </row>
    <row r="2494" spans="3:3">
      <c r="C2494" s="45"/>
    </row>
    <row r="2495" spans="3:3">
      <c r="C2495" s="45"/>
    </row>
    <row r="2496" spans="3:3">
      <c r="C2496" s="45"/>
    </row>
    <row r="2497" spans="3:3">
      <c r="C2497" s="45"/>
    </row>
    <row r="2498" spans="3:3">
      <c r="C2498" s="45"/>
    </row>
    <row r="2499" spans="3:3">
      <c r="C2499" s="45"/>
    </row>
    <row r="2500" spans="3:3">
      <c r="C2500" s="45"/>
    </row>
    <row r="2501" spans="3:3">
      <c r="C2501" s="45"/>
    </row>
    <row r="2502" spans="3:3">
      <c r="C2502" s="45"/>
    </row>
    <row r="2503" spans="3:3">
      <c r="C2503" s="45"/>
    </row>
    <row r="2504" spans="3:3">
      <c r="C2504" s="45"/>
    </row>
    <row r="2505" spans="3:3">
      <c r="C2505" s="45"/>
    </row>
    <row r="2506" spans="3:3">
      <c r="C2506" s="45"/>
    </row>
    <row r="2507" spans="3:3">
      <c r="C2507" s="45"/>
    </row>
    <row r="2508" spans="3:3">
      <c r="C2508" s="45"/>
    </row>
    <row r="2509" spans="3:3">
      <c r="C2509" s="45"/>
    </row>
    <row r="2510" spans="3:3">
      <c r="C2510" s="45"/>
    </row>
    <row r="2511" spans="3:3">
      <c r="C2511" s="45"/>
    </row>
    <row r="2512" spans="3:3">
      <c r="C2512" s="45"/>
    </row>
    <row r="2513" spans="3:3">
      <c r="C2513" s="45"/>
    </row>
    <row r="2514" spans="3:3">
      <c r="C2514" s="45"/>
    </row>
    <row r="2515" spans="3:3">
      <c r="C2515" s="45"/>
    </row>
    <row r="2516" spans="3:3">
      <c r="C2516" s="45"/>
    </row>
    <row r="2517" spans="3:3">
      <c r="C2517" s="45"/>
    </row>
    <row r="2518" spans="3:3">
      <c r="C2518" s="45"/>
    </row>
    <row r="2519" spans="3:3">
      <c r="C2519" s="45"/>
    </row>
    <row r="2520" spans="3:3">
      <c r="C2520" s="45"/>
    </row>
    <row r="2521" spans="3:3">
      <c r="C2521" s="45"/>
    </row>
    <row r="2522" spans="3:3">
      <c r="C2522" s="45"/>
    </row>
    <row r="2523" spans="3:3">
      <c r="C2523" s="45"/>
    </row>
    <row r="2524" spans="3:3">
      <c r="C2524" s="45"/>
    </row>
    <row r="2525" spans="3:3">
      <c r="C2525" s="45"/>
    </row>
    <row r="2526" spans="3:3">
      <c r="C2526" s="45"/>
    </row>
    <row r="2527" spans="3:3">
      <c r="C2527" s="45"/>
    </row>
    <row r="2528" spans="3:3">
      <c r="C2528" s="45"/>
    </row>
    <row r="2529" spans="3:3">
      <c r="C2529" s="45"/>
    </row>
    <row r="2530" spans="3:3">
      <c r="C2530" s="45"/>
    </row>
    <row r="2531" spans="3:3">
      <c r="C2531" s="45"/>
    </row>
    <row r="2532" spans="3:3">
      <c r="C2532" s="45"/>
    </row>
    <row r="2533" spans="3:3">
      <c r="C2533" s="45"/>
    </row>
    <row r="2534" spans="3:3">
      <c r="C2534" s="45"/>
    </row>
    <row r="2535" spans="3:3">
      <c r="C2535" s="45"/>
    </row>
    <row r="2536" spans="3:3">
      <c r="C2536" s="45"/>
    </row>
    <row r="2537" spans="3:3">
      <c r="C2537" s="45"/>
    </row>
    <row r="2538" spans="3:3">
      <c r="C2538" s="45"/>
    </row>
    <row r="2539" spans="3:3">
      <c r="C2539" s="45"/>
    </row>
    <row r="2540" spans="3:3">
      <c r="C2540" s="45"/>
    </row>
    <row r="2541" spans="3:3">
      <c r="C2541" s="45"/>
    </row>
    <row r="2542" spans="3:3">
      <c r="C2542" s="45"/>
    </row>
    <row r="2543" spans="3:3">
      <c r="C2543" s="45"/>
    </row>
    <row r="2544" spans="3:3">
      <c r="C2544" s="45"/>
    </row>
    <row r="2545" spans="3:3">
      <c r="C2545" s="45"/>
    </row>
    <row r="2546" spans="3:3">
      <c r="C2546" s="45"/>
    </row>
    <row r="2547" spans="3:3">
      <c r="C2547" s="45"/>
    </row>
    <row r="2548" spans="3:3">
      <c r="C2548" s="45"/>
    </row>
    <row r="2549" spans="3:3">
      <c r="C2549" s="45"/>
    </row>
    <row r="2550" spans="3:3">
      <c r="C2550" s="45"/>
    </row>
    <row r="2551" spans="3:3">
      <c r="C2551" s="45"/>
    </row>
    <row r="2552" spans="3:3">
      <c r="C2552" s="45"/>
    </row>
    <row r="2553" spans="3:3">
      <c r="C2553" s="45"/>
    </row>
    <row r="2554" spans="3:3">
      <c r="C2554" s="45"/>
    </row>
    <row r="2555" spans="3:3">
      <c r="C2555" s="45"/>
    </row>
    <row r="2556" spans="3:3">
      <c r="C2556" s="45"/>
    </row>
    <row r="2557" spans="3:3">
      <c r="C2557" s="45"/>
    </row>
    <row r="2558" spans="3:3">
      <c r="C2558" s="45"/>
    </row>
    <row r="2559" spans="3:3">
      <c r="C2559" s="45"/>
    </row>
    <row r="2560" spans="3:3">
      <c r="C2560" s="45"/>
    </row>
    <row r="2561" spans="3:3">
      <c r="C2561" s="45"/>
    </row>
    <row r="2562" spans="3:3">
      <c r="C2562" s="45"/>
    </row>
    <row r="2563" spans="3:3">
      <c r="C2563" s="45"/>
    </row>
    <row r="2564" spans="3:3">
      <c r="C2564" s="45"/>
    </row>
    <row r="2565" spans="3:3">
      <c r="C2565" s="45"/>
    </row>
    <row r="2566" spans="3:3">
      <c r="C2566" s="45"/>
    </row>
    <row r="2567" spans="3:3">
      <c r="C2567" s="45"/>
    </row>
    <row r="2568" spans="3:3">
      <c r="C2568" s="45"/>
    </row>
    <row r="2569" spans="3:3">
      <c r="C2569" s="45"/>
    </row>
    <row r="2570" spans="3:3">
      <c r="C2570" s="45"/>
    </row>
    <row r="2571" spans="3:3">
      <c r="C2571" s="45"/>
    </row>
    <row r="2572" spans="3:3">
      <c r="C2572" s="45"/>
    </row>
    <row r="2573" spans="3:3">
      <c r="C2573" s="45"/>
    </row>
    <row r="2574" spans="3:3">
      <c r="C2574" s="45"/>
    </row>
    <row r="2575" spans="3:3">
      <c r="C2575" s="45"/>
    </row>
    <row r="2576" spans="3:3">
      <c r="C2576" s="45"/>
    </row>
    <row r="2577" spans="3:3">
      <c r="C2577" s="45"/>
    </row>
    <row r="2578" spans="3:3">
      <c r="C2578" s="45"/>
    </row>
    <row r="2579" spans="3:3">
      <c r="C2579" s="45"/>
    </row>
    <row r="2580" spans="3:3">
      <c r="C2580" s="45"/>
    </row>
    <row r="2581" spans="3:3">
      <c r="C2581" s="45"/>
    </row>
    <row r="2582" spans="3:3">
      <c r="C2582" s="45"/>
    </row>
    <row r="2583" spans="3:3">
      <c r="C2583" s="45"/>
    </row>
    <row r="2584" spans="3:3">
      <c r="C2584" s="45"/>
    </row>
    <row r="2585" spans="3:3">
      <c r="C2585" s="45"/>
    </row>
    <row r="2586" spans="3:3">
      <c r="C2586" s="45"/>
    </row>
    <row r="2587" spans="3:3">
      <c r="C2587" s="45"/>
    </row>
    <row r="2588" spans="3:3">
      <c r="C2588" s="45"/>
    </row>
    <row r="2589" spans="3:3">
      <c r="C2589" s="45"/>
    </row>
    <row r="2590" spans="3:3">
      <c r="C2590" s="45"/>
    </row>
    <row r="2591" spans="3:3">
      <c r="C2591" s="45"/>
    </row>
    <row r="2592" spans="3:3">
      <c r="C2592" s="45"/>
    </row>
    <row r="2593" spans="3:3">
      <c r="C2593" s="45"/>
    </row>
    <row r="2594" spans="3:3">
      <c r="C2594" s="45"/>
    </row>
    <row r="2595" spans="3:3">
      <c r="C2595" s="45"/>
    </row>
    <row r="2596" spans="3:3">
      <c r="C2596" s="45"/>
    </row>
    <row r="2597" spans="3:3">
      <c r="C2597" s="45"/>
    </row>
    <row r="2598" spans="3:3">
      <c r="C2598" s="45"/>
    </row>
    <row r="2599" spans="3:3">
      <c r="C2599" s="45"/>
    </row>
    <row r="2600" spans="3:3">
      <c r="C2600" s="45"/>
    </row>
    <row r="2601" spans="3:3">
      <c r="C2601" s="45"/>
    </row>
    <row r="2602" spans="3:3">
      <c r="C2602" s="45"/>
    </row>
    <row r="2603" spans="3:3">
      <c r="C2603" s="45"/>
    </row>
    <row r="2604" spans="3:3">
      <c r="C2604" s="45"/>
    </row>
    <row r="2605" spans="3:3">
      <c r="C2605" s="45"/>
    </row>
    <row r="2606" spans="3:3">
      <c r="C2606" s="45"/>
    </row>
    <row r="2607" spans="3:3">
      <c r="C2607" s="45"/>
    </row>
    <row r="2608" spans="3:3">
      <c r="C2608" s="45"/>
    </row>
    <row r="2609" spans="3:3">
      <c r="C2609" s="45"/>
    </row>
    <row r="2610" spans="3:3">
      <c r="C2610" s="45"/>
    </row>
    <row r="2611" spans="3:3">
      <c r="C2611" s="45"/>
    </row>
    <row r="2612" spans="3:3">
      <c r="C2612" s="45"/>
    </row>
    <row r="2613" spans="3:3">
      <c r="C2613" s="45"/>
    </row>
    <row r="2614" spans="3:3">
      <c r="C2614" s="45"/>
    </row>
    <row r="2615" spans="3:3">
      <c r="C2615" s="45"/>
    </row>
    <row r="2616" spans="3:3">
      <c r="C2616" s="45"/>
    </row>
    <row r="2617" spans="3:3">
      <c r="C2617" s="45"/>
    </row>
    <row r="2618" spans="3:3">
      <c r="C2618" s="45"/>
    </row>
    <row r="2619" spans="3:3">
      <c r="C2619" s="45"/>
    </row>
    <row r="2620" spans="3:3">
      <c r="C2620" s="45"/>
    </row>
    <row r="2621" spans="3:3">
      <c r="C2621" s="45"/>
    </row>
    <row r="2622" spans="3:3">
      <c r="C2622" s="45"/>
    </row>
    <row r="2623" spans="3:3">
      <c r="C2623" s="45"/>
    </row>
    <row r="2624" spans="3:3">
      <c r="C2624" s="45"/>
    </row>
    <row r="2625" spans="3:3">
      <c r="C2625" s="45"/>
    </row>
    <row r="2626" spans="3:3">
      <c r="C2626" s="45"/>
    </row>
    <row r="2627" spans="3:3">
      <c r="C2627" s="45"/>
    </row>
    <row r="2628" spans="3:3">
      <c r="C2628" s="45"/>
    </row>
    <row r="2629" spans="3:3">
      <c r="C2629" s="45"/>
    </row>
    <row r="2630" spans="3:3">
      <c r="C2630" s="45"/>
    </row>
    <row r="2631" spans="3:3">
      <c r="C2631" s="45"/>
    </row>
    <row r="2632" spans="3:3">
      <c r="C2632" s="45"/>
    </row>
    <row r="2633" spans="3:3">
      <c r="C2633" s="45"/>
    </row>
    <row r="2634" spans="3:3">
      <c r="C2634" s="45"/>
    </row>
    <row r="2635" spans="3:3">
      <c r="C2635" s="45"/>
    </row>
    <row r="2636" spans="3:3">
      <c r="C2636" s="45"/>
    </row>
    <row r="2637" spans="3:3">
      <c r="C2637" s="45"/>
    </row>
    <row r="2638" spans="3:3">
      <c r="C2638" s="45"/>
    </row>
    <row r="2639" spans="3:3">
      <c r="C2639" s="45"/>
    </row>
    <row r="2640" spans="3:3">
      <c r="C2640" s="45"/>
    </row>
    <row r="2641" spans="3:3">
      <c r="C2641" s="45"/>
    </row>
    <row r="2642" spans="3:3">
      <c r="C2642" s="45"/>
    </row>
    <row r="2643" spans="3:3">
      <c r="C2643" s="45"/>
    </row>
    <row r="2644" spans="3:3">
      <c r="C2644" s="45"/>
    </row>
    <row r="2645" spans="3:3">
      <c r="C2645" s="45"/>
    </row>
    <row r="2646" spans="3:3">
      <c r="C2646" s="45"/>
    </row>
    <row r="2647" spans="3:3">
      <c r="C2647" s="45"/>
    </row>
    <row r="2648" spans="3:3">
      <c r="C2648" s="45"/>
    </row>
    <row r="2649" spans="3:3">
      <c r="C2649" s="45"/>
    </row>
    <row r="2650" spans="3:3">
      <c r="C2650" s="45"/>
    </row>
    <row r="2651" spans="3:3">
      <c r="C2651" s="45"/>
    </row>
    <row r="2652" spans="3:3">
      <c r="C2652" s="45"/>
    </row>
    <row r="2653" spans="3:3">
      <c r="C2653" s="45"/>
    </row>
    <row r="2654" spans="3:3">
      <c r="C2654" s="45"/>
    </row>
    <row r="2655" spans="3:3">
      <c r="C2655" s="45"/>
    </row>
    <row r="2656" spans="3:3">
      <c r="C2656" s="45"/>
    </row>
    <row r="2657" spans="3:3">
      <c r="C2657" s="45"/>
    </row>
    <row r="2658" spans="3:3">
      <c r="C2658" s="45"/>
    </row>
    <row r="2659" spans="3:3">
      <c r="C2659" s="45"/>
    </row>
    <row r="2660" spans="3:3">
      <c r="C2660" s="45"/>
    </row>
    <row r="2661" spans="3:3">
      <c r="C2661" s="45"/>
    </row>
    <row r="2662" spans="3:3">
      <c r="C2662" s="45"/>
    </row>
    <row r="2663" spans="3:3">
      <c r="C2663" s="45"/>
    </row>
    <row r="2664" spans="3:3">
      <c r="C2664" s="45"/>
    </row>
    <row r="2665" spans="3:3">
      <c r="C2665" s="45"/>
    </row>
    <row r="2666" spans="3:3">
      <c r="C2666" s="45"/>
    </row>
    <row r="2667" spans="3:3">
      <c r="C2667" s="45"/>
    </row>
    <row r="2668" spans="3:3">
      <c r="C2668" s="45"/>
    </row>
    <row r="2669" spans="3:3">
      <c r="C2669" s="45"/>
    </row>
    <row r="2670" spans="3:3">
      <c r="C2670" s="45"/>
    </row>
    <row r="2671" spans="3:3">
      <c r="C2671" s="45"/>
    </row>
    <row r="2672" spans="3:3">
      <c r="C2672" s="45"/>
    </row>
    <row r="2673" spans="3:3">
      <c r="C2673" s="45"/>
    </row>
    <row r="2674" spans="3:3">
      <c r="C2674" s="45"/>
    </row>
    <row r="2675" spans="3:3">
      <c r="C2675" s="45"/>
    </row>
    <row r="2676" spans="3:3">
      <c r="C2676" s="45"/>
    </row>
    <row r="2677" spans="3:3">
      <c r="C2677" s="45"/>
    </row>
    <row r="2678" spans="3:3">
      <c r="C2678" s="45"/>
    </row>
    <row r="2679" spans="3:3">
      <c r="C2679" s="45"/>
    </row>
    <row r="2680" spans="3:3">
      <c r="C2680" s="45"/>
    </row>
    <row r="2681" spans="3:3">
      <c r="C2681" s="45"/>
    </row>
    <row r="2682" spans="3:3">
      <c r="C2682" s="45"/>
    </row>
    <row r="2683" spans="3:3">
      <c r="C2683" s="45"/>
    </row>
    <row r="2684" spans="3:3">
      <c r="C2684" s="45"/>
    </row>
    <row r="2685" spans="3:3">
      <c r="C2685" s="45"/>
    </row>
    <row r="2686" spans="3:3">
      <c r="C2686" s="45"/>
    </row>
    <row r="2687" spans="3:3">
      <c r="C2687" s="45"/>
    </row>
    <row r="2688" spans="3:3">
      <c r="C2688" s="45"/>
    </row>
    <row r="2689" spans="3:3">
      <c r="C2689" s="45"/>
    </row>
    <row r="2690" spans="3:3">
      <c r="C2690" s="45"/>
    </row>
    <row r="2691" spans="3:3">
      <c r="C2691" s="45"/>
    </row>
    <row r="2692" spans="3:3">
      <c r="C2692" s="45"/>
    </row>
    <row r="2693" spans="3:3">
      <c r="C2693" s="45"/>
    </row>
    <row r="2694" spans="3:3">
      <c r="C2694" s="45"/>
    </row>
    <row r="2695" spans="3:3">
      <c r="C2695" s="45"/>
    </row>
    <row r="2696" spans="3:3">
      <c r="C2696" s="45"/>
    </row>
    <row r="2697" spans="3:3">
      <c r="C2697" s="45"/>
    </row>
    <row r="2698" spans="3:3">
      <c r="C2698" s="45"/>
    </row>
    <row r="2699" spans="3:3">
      <c r="C2699" s="45"/>
    </row>
    <row r="2700" spans="3:3">
      <c r="C2700" s="45"/>
    </row>
    <row r="2701" spans="3:3">
      <c r="C2701" s="45"/>
    </row>
    <row r="2702" spans="3:3">
      <c r="C2702" s="45"/>
    </row>
    <row r="2703" spans="3:3">
      <c r="C2703" s="45"/>
    </row>
    <row r="2704" spans="3:3">
      <c r="C2704" s="45"/>
    </row>
    <row r="2705" spans="3:3">
      <c r="C2705" s="45"/>
    </row>
    <row r="2706" spans="3:3">
      <c r="C2706" s="45"/>
    </row>
    <row r="2707" spans="3:3">
      <c r="C2707" s="45"/>
    </row>
    <row r="2708" spans="3:3">
      <c r="C2708" s="45"/>
    </row>
    <row r="2709" spans="3:3">
      <c r="C2709" s="45"/>
    </row>
    <row r="2710" spans="3:3">
      <c r="C2710" s="45"/>
    </row>
    <row r="2711" spans="3:3">
      <c r="C2711" s="45"/>
    </row>
    <row r="2712" spans="3:3">
      <c r="C2712" s="45"/>
    </row>
    <row r="2713" spans="3:3">
      <c r="C2713" s="45"/>
    </row>
    <row r="2714" spans="3:3">
      <c r="C2714" s="45"/>
    </row>
    <row r="2715" spans="3:3">
      <c r="C2715" s="45"/>
    </row>
    <row r="2716" spans="3:3">
      <c r="C2716" s="45"/>
    </row>
    <row r="2717" spans="3:3">
      <c r="C2717" s="45"/>
    </row>
    <row r="2718" spans="3:3">
      <c r="C2718" s="45"/>
    </row>
    <row r="2719" spans="3:3">
      <c r="C2719" s="45"/>
    </row>
    <row r="2720" spans="3:3">
      <c r="C2720" s="45"/>
    </row>
    <row r="2721" spans="3:3">
      <c r="C2721" s="45"/>
    </row>
    <row r="2722" spans="3:3">
      <c r="C2722" s="45"/>
    </row>
    <row r="2723" spans="3:3">
      <c r="C2723" s="45"/>
    </row>
    <row r="2724" spans="3:3">
      <c r="C2724" s="45"/>
    </row>
    <row r="2725" spans="3:3">
      <c r="C2725" s="45"/>
    </row>
    <row r="2726" spans="3:3">
      <c r="C2726" s="45"/>
    </row>
    <row r="2727" spans="3:3">
      <c r="C2727" s="45"/>
    </row>
    <row r="2728" spans="3:3">
      <c r="C2728" s="45"/>
    </row>
    <row r="2729" spans="3:3">
      <c r="C2729" s="45"/>
    </row>
    <row r="2730" spans="3:3">
      <c r="C2730" s="45"/>
    </row>
    <row r="2731" spans="3:3">
      <c r="C2731" s="45"/>
    </row>
    <row r="2732" spans="3:3">
      <c r="C2732" s="45"/>
    </row>
    <row r="2733" spans="3:3">
      <c r="C2733" s="45"/>
    </row>
    <row r="2734" spans="3:3">
      <c r="C2734" s="45"/>
    </row>
    <row r="2735" spans="3:3">
      <c r="C2735" s="45"/>
    </row>
    <row r="2736" spans="3:3">
      <c r="C2736" s="45"/>
    </row>
    <row r="2737" spans="3:3">
      <c r="C2737" s="45"/>
    </row>
    <row r="2738" spans="3:3">
      <c r="C2738" s="45"/>
    </row>
    <row r="2739" spans="3:3">
      <c r="C2739" s="45"/>
    </row>
    <row r="2740" spans="3:3">
      <c r="C2740" s="45"/>
    </row>
    <row r="2741" spans="3:3">
      <c r="C2741" s="45"/>
    </row>
    <row r="2742" spans="3:3">
      <c r="C2742" s="45"/>
    </row>
    <row r="2743" spans="3:3">
      <c r="C2743" s="45"/>
    </row>
    <row r="2744" spans="3:3">
      <c r="C2744" s="45"/>
    </row>
    <row r="2745" spans="3:3">
      <c r="C2745" s="45"/>
    </row>
    <row r="2746" spans="3:3">
      <c r="C2746" s="45"/>
    </row>
    <row r="2747" spans="3:3">
      <c r="C2747" s="45"/>
    </row>
    <row r="2748" spans="3:3">
      <c r="C2748" s="45"/>
    </row>
    <row r="2749" spans="3:3">
      <c r="C2749" s="45"/>
    </row>
    <row r="2750" spans="3:3">
      <c r="C2750" s="45"/>
    </row>
    <row r="2751" spans="3:3">
      <c r="C2751" s="45"/>
    </row>
    <row r="2752" spans="3:3">
      <c r="C2752" s="45"/>
    </row>
    <row r="2753" spans="3:3">
      <c r="C2753" s="45"/>
    </row>
    <row r="2754" spans="3:3">
      <c r="C2754" s="45"/>
    </row>
    <row r="2755" spans="3:3">
      <c r="C2755" s="45"/>
    </row>
    <row r="2756" spans="3:3">
      <c r="C2756" s="45"/>
    </row>
    <row r="2757" spans="3:3">
      <c r="C2757" s="45"/>
    </row>
    <row r="2758" spans="3:3">
      <c r="C2758" s="45"/>
    </row>
    <row r="2759" spans="3:3">
      <c r="C2759" s="45"/>
    </row>
    <row r="2760" spans="3:3">
      <c r="C2760" s="45"/>
    </row>
    <row r="2761" spans="3:3">
      <c r="C2761" s="45"/>
    </row>
    <row r="2762" spans="3:3">
      <c r="C2762" s="45"/>
    </row>
    <row r="2763" spans="3:3">
      <c r="C2763" s="45"/>
    </row>
    <row r="2764" spans="3:3">
      <c r="C2764" s="45"/>
    </row>
    <row r="2765" spans="3:3">
      <c r="C2765" s="45"/>
    </row>
    <row r="2766" spans="3:3">
      <c r="C2766" s="45"/>
    </row>
    <row r="2767" spans="3:3">
      <c r="C2767" s="45"/>
    </row>
    <row r="2768" spans="3:3">
      <c r="C2768" s="45"/>
    </row>
    <row r="2769" spans="3:3">
      <c r="C2769" s="45"/>
    </row>
    <row r="2770" spans="3:3">
      <c r="C2770" s="45"/>
    </row>
    <row r="2771" spans="3:3">
      <c r="C2771" s="45"/>
    </row>
    <row r="2772" spans="3:3">
      <c r="C2772" s="45"/>
    </row>
    <row r="2773" spans="3:3">
      <c r="C2773" s="45"/>
    </row>
    <row r="2774" spans="3:3">
      <c r="C2774" s="45"/>
    </row>
    <row r="2775" spans="3:3">
      <c r="C2775" s="45"/>
    </row>
    <row r="2776" spans="3:3">
      <c r="C2776" s="45"/>
    </row>
    <row r="2777" spans="3:3">
      <c r="C2777" s="45"/>
    </row>
    <row r="2778" spans="3:3">
      <c r="C2778" s="45"/>
    </row>
    <row r="2779" spans="3:3">
      <c r="C2779" s="45"/>
    </row>
    <row r="2780" spans="3:3">
      <c r="C2780" s="45"/>
    </row>
    <row r="2781" spans="3:3">
      <c r="C2781" s="45"/>
    </row>
    <row r="2782" spans="3:3">
      <c r="C2782" s="45"/>
    </row>
    <row r="2783" spans="3:3">
      <c r="C2783" s="45"/>
    </row>
    <row r="2784" spans="3:3">
      <c r="C2784" s="45"/>
    </row>
    <row r="2785" spans="3:3">
      <c r="C2785" s="45"/>
    </row>
    <row r="2786" spans="3:3">
      <c r="C2786" s="45"/>
    </row>
    <row r="2787" spans="3:3">
      <c r="C2787" s="45"/>
    </row>
    <row r="2788" spans="3:3">
      <c r="C2788" s="45"/>
    </row>
    <row r="2789" spans="3:3">
      <c r="C2789" s="45"/>
    </row>
    <row r="2790" spans="3:3">
      <c r="C2790" s="45"/>
    </row>
    <row r="2791" spans="3:3">
      <c r="C2791" s="45"/>
    </row>
    <row r="2792" spans="3:3">
      <c r="C2792" s="45"/>
    </row>
    <row r="2793" spans="3:3">
      <c r="C2793" s="45"/>
    </row>
    <row r="2794" spans="3:3">
      <c r="C2794" s="45"/>
    </row>
    <row r="2795" spans="3:3">
      <c r="C2795" s="45"/>
    </row>
    <row r="2796" spans="3:3">
      <c r="C2796" s="45"/>
    </row>
    <row r="2797" spans="3:3">
      <c r="C2797" s="45"/>
    </row>
    <row r="2798" spans="3:3">
      <c r="C2798" s="45"/>
    </row>
    <row r="2799" spans="3:3">
      <c r="C2799" s="45"/>
    </row>
    <row r="2800" spans="3:3">
      <c r="C2800" s="45"/>
    </row>
    <row r="2801" spans="3:3">
      <c r="C2801" s="45"/>
    </row>
    <row r="2802" spans="3:3">
      <c r="C2802" s="45"/>
    </row>
    <row r="2803" spans="3:3">
      <c r="C2803" s="45"/>
    </row>
    <row r="2804" spans="3:3">
      <c r="C2804" s="45"/>
    </row>
    <row r="2805" spans="3:3">
      <c r="C2805" s="45"/>
    </row>
    <row r="2806" spans="3:3">
      <c r="C2806" s="45"/>
    </row>
    <row r="2807" spans="3:3">
      <c r="C2807" s="45"/>
    </row>
    <row r="2808" spans="3:3">
      <c r="C2808" s="45"/>
    </row>
    <row r="2809" spans="3:3">
      <c r="C2809" s="45"/>
    </row>
    <row r="2810" spans="3:3">
      <c r="C2810" s="45"/>
    </row>
    <row r="2811" spans="3:3">
      <c r="C2811" s="45"/>
    </row>
    <row r="2812" spans="3:3">
      <c r="C2812" s="45"/>
    </row>
    <row r="2813" spans="3:3">
      <c r="C2813" s="45"/>
    </row>
    <row r="2814" spans="3:3">
      <c r="C2814" s="45"/>
    </row>
    <row r="2815" spans="3:3">
      <c r="C2815" s="45"/>
    </row>
    <row r="2816" spans="3:3">
      <c r="C2816" s="45"/>
    </row>
    <row r="2817" spans="3:3">
      <c r="C2817" s="45"/>
    </row>
    <row r="2818" spans="3:3">
      <c r="C2818" s="45"/>
    </row>
    <row r="2819" spans="3:3">
      <c r="C2819" s="45"/>
    </row>
    <row r="2820" spans="3:3">
      <c r="C2820" s="45"/>
    </row>
    <row r="2821" spans="3:3">
      <c r="C2821" s="45"/>
    </row>
    <row r="2822" spans="3:3">
      <c r="C2822" s="45"/>
    </row>
    <row r="2823" spans="3:3">
      <c r="C2823" s="45"/>
    </row>
    <row r="2824" spans="3:3">
      <c r="C2824" s="45"/>
    </row>
    <row r="2825" spans="3:3">
      <c r="C2825" s="45"/>
    </row>
    <row r="2826" spans="3:3">
      <c r="C2826" s="45"/>
    </row>
    <row r="2827" spans="3:3">
      <c r="C2827" s="45"/>
    </row>
    <row r="2828" spans="3:3">
      <c r="C2828" s="45"/>
    </row>
    <row r="2829" spans="3:3">
      <c r="C2829" s="45"/>
    </row>
    <row r="2830" spans="3:3">
      <c r="C2830" s="45"/>
    </row>
    <row r="2831" spans="3:3">
      <c r="C2831" s="45"/>
    </row>
    <row r="2832" spans="3:3">
      <c r="C2832" s="45"/>
    </row>
    <row r="2833" spans="3:3">
      <c r="C2833" s="45"/>
    </row>
    <row r="2834" spans="3:3">
      <c r="C2834" s="45"/>
    </row>
    <row r="2835" spans="3:3">
      <c r="C2835" s="45"/>
    </row>
    <row r="2836" spans="3:3">
      <c r="C2836" s="45"/>
    </row>
    <row r="2837" spans="3:3">
      <c r="C2837" s="45"/>
    </row>
    <row r="2838" spans="3:3">
      <c r="C2838" s="45"/>
    </row>
    <row r="2839" spans="3:3">
      <c r="C2839" s="45"/>
    </row>
    <row r="2840" spans="3:3">
      <c r="C2840" s="45"/>
    </row>
    <row r="2841" spans="3:3">
      <c r="C2841" s="45"/>
    </row>
    <row r="2842" spans="3:3">
      <c r="C2842" s="45"/>
    </row>
    <row r="2843" spans="3:3">
      <c r="C2843" s="45"/>
    </row>
    <row r="2844" spans="3:3">
      <c r="C2844" s="45"/>
    </row>
    <row r="2845" spans="3:3">
      <c r="C2845" s="45"/>
    </row>
    <row r="2846" spans="3:3">
      <c r="C2846" s="45"/>
    </row>
    <row r="2847" spans="3:3">
      <c r="C2847" s="45"/>
    </row>
    <row r="2848" spans="3:3">
      <c r="C2848" s="45"/>
    </row>
    <row r="2849" spans="3:3">
      <c r="C2849" s="45"/>
    </row>
    <row r="2850" spans="3:3">
      <c r="C2850" s="45"/>
    </row>
    <row r="2851" spans="3:3">
      <c r="C2851" s="45"/>
    </row>
    <row r="2852" spans="3:3">
      <c r="C2852" s="45"/>
    </row>
    <row r="2853" spans="3:3">
      <c r="C2853" s="45"/>
    </row>
    <row r="2854" spans="3:3">
      <c r="C2854" s="45"/>
    </row>
    <row r="2855" spans="3:3">
      <c r="C2855" s="45"/>
    </row>
    <row r="2856" spans="3:3">
      <c r="C2856" s="45"/>
    </row>
    <row r="2857" spans="3:3">
      <c r="C2857" s="45"/>
    </row>
    <row r="2858" spans="3:3">
      <c r="C2858" s="45"/>
    </row>
    <row r="2859" spans="3:3">
      <c r="C2859" s="45"/>
    </row>
    <row r="2860" spans="3:3">
      <c r="C2860" s="45"/>
    </row>
    <row r="2861" spans="3:3">
      <c r="C2861" s="45"/>
    </row>
    <row r="2862" spans="3:3">
      <c r="C2862" s="45"/>
    </row>
    <row r="2863" spans="3:3">
      <c r="C2863" s="45"/>
    </row>
    <row r="2864" spans="3:3">
      <c r="C2864" s="45"/>
    </row>
    <row r="2865" spans="3:3">
      <c r="C2865" s="45"/>
    </row>
    <row r="2866" spans="3:3">
      <c r="C2866" s="45"/>
    </row>
    <row r="2867" spans="3:3">
      <c r="C2867" s="45"/>
    </row>
    <row r="2868" spans="3:3">
      <c r="C2868" s="45"/>
    </row>
    <row r="2869" spans="3:3">
      <c r="C2869" s="45"/>
    </row>
    <row r="2870" spans="3:3">
      <c r="C2870" s="45"/>
    </row>
    <row r="2871" spans="3:3">
      <c r="C2871" s="45"/>
    </row>
    <row r="2872" spans="3:3">
      <c r="C2872" s="45"/>
    </row>
    <row r="2873" spans="3:3">
      <c r="C2873" s="45"/>
    </row>
    <row r="2874" spans="3:3">
      <c r="C2874" s="45"/>
    </row>
    <row r="2875" spans="3:3">
      <c r="C2875" s="45"/>
    </row>
    <row r="2876" spans="3:3">
      <c r="C2876" s="45"/>
    </row>
    <row r="2877" spans="3:3">
      <c r="C2877" s="45"/>
    </row>
    <row r="2878" spans="3:3">
      <c r="C2878" s="45"/>
    </row>
    <row r="2879" spans="3:3">
      <c r="C2879" s="45"/>
    </row>
    <row r="2880" spans="3:3">
      <c r="C2880" s="45"/>
    </row>
    <row r="2881" spans="3:3">
      <c r="C2881" s="45"/>
    </row>
    <row r="2882" spans="3:3">
      <c r="C2882" s="45"/>
    </row>
    <row r="2883" spans="3:3">
      <c r="C2883" s="45"/>
    </row>
    <row r="2884" spans="3:3">
      <c r="C2884" s="45"/>
    </row>
    <row r="2885" spans="3:3">
      <c r="C2885" s="45"/>
    </row>
    <row r="2886" spans="3:3">
      <c r="C2886" s="45"/>
    </row>
    <row r="2887" spans="3:3">
      <c r="C2887" s="45"/>
    </row>
    <row r="2888" spans="3:3">
      <c r="C2888" s="45"/>
    </row>
    <row r="2889" spans="3:3">
      <c r="C2889" s="45"/>
    </row>
    <row r="2890" spans="3:3">
      <c r="C2890" s="45"/>
    </row>
    <row r="2891" spans="3:3">
      <c r="C2891" s="45"/>
    </row>
    <row r="2892" spans="3:3">
      <c r="C2892" s="45"/>
    </row>
    <row r="2893" spans="3:3">
      <c r="C2893" s="45"/>
    </row>
    <row r="2894" spans="3:3">
      <c r="C2894" s="45"/>
    </row>
    <row r="2895" spans="3:3">
      <c r="C2895" s="45"/>
    </row>
    <row r="2896" spans="3:3">
      <c r="C2896" s="45"/>
    </row>
    <row r="2897" spans="3:3">
      <c r="C2897" s="45"/>
    </row>
    <row r="2898" spans="3:3">
      <c r="C2898" s="45"/>
    </row>
    <row r="2899" spans="3:3">
      <c r="C2899" s="45"/>
    </row>
    <row r="2900" spans="3:3">
      <c r="C2900" s="45"/>
    </row>
    <row r="2901" spans="3:3">
      <c r="C2901" s="45"/>
    </row>
    <row r="2902" spans="3:3">
      <c r="C2902" s="45"/>
    </row>
    <row r="2903" spans="3:3">
      <c r="C2903" s="45"/>
    </row>
    <row r="2904" spans="3:3">
      <c r="C2904" s="45"/>
    </row>
    <row r="2905" spans="3:3">
      <c r="C2905" s="45"/>
    </row>
    <row r="2906" spans="3:3">
      <c r="C2906" s="45"/>
    </row>
    <row r="2907" spans="3:3">
      <c r="C2907" s="45"/>
    </row>
    <row r="2908" spans="3:3">
      <c r="C2908" s="45"/>
    </row>
    <row r="2909" spans="3:3">
      <c r="C2909" s="45"/>
    </row>
    <row r="2910" spans="3:3">
      <c r="C2910" s="45"/>
    </row>
    <row r="2911" spans="3:3">
      <c r="C2911" s="45"/>
    </row>
    <row r="2912" spans="3:3">
      <c r="C2912" s="45"/>
    </row>
    <row r="2913" spans="3:3">
      <c r="C2913" s="45"/>
    </row>
    <row r="2914" spans="3:3">
      <c r="C2914" s="45"/>
    </row>
    <row r="2915" spans="3:3">
      <c r="C2915" s="45"/>
    </row>
    <row r="2916" spans="3:3">
      <c r="C2916" s="45"/>
    </row>
    <row r="2917" spans="3:3">
      <c r="C2917" s="45"/>
    </row>
    <row r="2918" spans="3:3">
      <c r="C2918" s="45"/>
    </row>
    <row r="2919" spans="3:3">
      <c r="C2919" s="45"/>
    </row>
    <row r="2920" spans="3:3">
      <c r="C2920" s="45"/>
    </row>
    <row r="2921" spans="3:3">
      <c r="C2921" s="45"/>
    </row>
    <row r="2922" spans="3:3">
      <c r="C2922" s="45"/>
    </row>
    <row r="2923" spans="3:3">
      <c r="C2923" s="45"/>
    </row>
    <row r="2924" spans="3:3">
      <c r="C2924" s="45"/>
    </row>
    <row r="2925" spans="3:3">
      <c r="C2925" s="45"/>
    </row>
    <row r="2926" spans="3:3">
      <c r="C2926" s="45"/>
    </row>
    <row r="2927" spans="3:3">
      <c r="C2927" s="45"/>
    </row>
    <row r="2928" spans="3:3">
      <c r="C2928" s="45"/>
    </row>
    <row r="2929" spans="3:3">
      <c r="C2929" s="45"/>
    </row>
    <row r="2930" spans="3:3">
      <c r="C2930" s="45"/>
    </row>
    <row r="2931" spans="3:3">
      <c r="C2931" s="45"/>
    </row>
    <row r="2932" spans="3:3">
      <c r="C2932" s="45"/>
    </row>
    <row r="2933" spans="3:3">
      <c r="C2933" s="45"/>
    </row>
    <row r="2934" spans="3:3">
      <c r="C2934" s="45"/>
    </row>
    <row r="2935" spans="3:3">
      <c r="C2935" s="45"/>
    </row>
    <row r="2936" spans="3:3">
      <c r="C2936" s="45"/>
    </row>
    <row r="2937" spans="3:3">
      <c r="C2937" s="45"/>
    </row>
    <row r="2938" spans="3:3">
      <c r="C2938" s="45"/>
    </row>
    <row r="2939" spans="3:3">
      <c r="C2939" s="45"/>
    </row>
    <row r="2940" spans="3:3">
      <c r="C2940" s="45"/>
    </row>
    <row r="2941" spans="3:3">
      <c r="C2941" s="45"/>
    </row>
    <row r="2942" spans="3:3">
      <c r="C2942" s="45"/>
    </row>
    <row r="2943" spans="3:3">
      <c r="C2943" s="45"/>
    </row>
    <row r="2944" spans="3:3">
      <c r="C2944" s="45"/>
    </row>
    <row r="2945" spans="3:3">
      <c r="C2945" s="45"/>
    </row>
    <row r="2946" spans="3:3">
      <c r="C2946" s="45"/>
    </row>
    <row r="2947" spans="3:3">
      <c r="C2947" s="45"/>
    </row>
    <row r="2948" spans="3:3">
      <c r="C2948" s="45"/>
    </row>
    <row r="2949" spans="3:3">
      <c r="C2949" s="45"/>
    </row>
    <row r="2950" spans="3:3">
      <c r="C2950" s="45"/>
    </row>
    <row r="2951" spans="3:3">
      <c r="C2951" s="45"/>
    </row>
    <row r="2952" spans="3:3">
      <c r="C2952" s="45"/>
    </row>
    <row r="2953" spans="3:3">
      <c r="C2953" s="45"/>
    </row>
    <row r="2954" spans="3:3">
      <c r="C2954" s="45"/>
    </row>
    <row r="2955" spans="3:3">
      <c r="C2955" s="45"/>
    </row>
    <row r="2956" spans="3:3">
      <c r="C2956" s="45"/>
    </row>
    <row r="2957" spans="3:3">
      <c r="C2957" s="45"/>
    </row>
    <row r="2958" spans="3:3">
      <c r="C2958" s="45"/>
    </row>
    <row r="2959" spans="3:3">
      <c r="C2959" s="45"/>
    </row>
    <row r="2960" spans="3:3">
      <c r="C2960" s="45"/>
    </row>
    <row r="2961" spans="3:3">
      <c r="C2961" s="45"/>
    </row>
    <row r="2962" spans="3:3">
      <c r="C2962" s="45"/>
    </row>
    <row r="2963" spans="3:3">
      <c r="C2963" s="45"/>
    </row>
    <row r="2964" spans="3:3">
      <c r="C2964" s="45"/>
    </row>
    <row r="2965" spans="3:3">
      <c r="C2965" s="45"/>
    </row>
    <row r="2966" spans="3:3">
      <c r="C2966" s="45"/>
    </row>
    <row r="2967" spans="3:3">
      <c r="C2967" s="45"/>
    </row>
    <row r="2968" spans="3:3">
      <c r="C2968" s="45"/>
    </row>
    <row r="2969" spans="3:3">
      <c r="C2969" s="45"/>
    </row>
    <row r="2970" spans="3:3">
      <c r="C2970" s="45"/>
    </row>
    <row r="2971" spans="3:3">
      <c r="C2971" s="45"/>
    </row>
    <row r="2972" spans="3:3">
      <c r="C2972" s="45"/>
    </row>
    <row r="2973" spans="3:3">
      <c r="C2973" s="45"/>
    </row>
    <row r="2974" spans="3:3">
      <c r="C2974" s="45"/>
    </row>
    <row r="2975" spans="3:3">
      <c r="C2975" s="45"/>
    </row>
    <row r="2976" spans="3:3">
      <c r="C2976" s="45"/>
    </row>
    <row r="2977" spans="3:3">
      <c r="C2977" s="45"/>
    </row>
    <row r="2978" spans="3:3">
      <c r="C2978" s="45"/>
    </row>
    <row r="2979" spans="3:3">
      <c r="C2979" s="45"/>
    </row>
    <row r="2980" spans="3:3">
      <c r="C2980" s="45"/>
    </row>
    <row r="2981" spans="3:3">
      <c r="C2981" s="45"/>
    </row>
    <row r="2982" spans="3:3">
      <c r="C2982" s="45"/>
    </row>
    <row r="2983" spans="3:3">
      <c r="C2983" s="45"/>
    </row>
    <row r="2984" spans="3:3">
      <c r="C2984" s="45"/>
    </row>
    <row r="2985" spans="3:3">
      <c r="C2985" s="45"/>
    </row>
    <row r="2986" spans="3:3">
      <c r="C2986" s="45"/>
    </row>
    <row r="2987" spans="3:3">
      <c r="C2987" s="45"/>
    </row>
    <row r="2988" spans="3:3">
      <c r="C2988" s="45"/>
    </row>
    <row r="2989" spans="3:3">
      <c r="C2989" s="45"/>
    </row>
    <row r="2990" spans="3:3">
      <c r="C2990" s="45"/>
    </row>
    <row r="2991" spans="3:3">
      <c r="C2991" s="45"/>
    </row>
    <row r="2992" spans="3:3">
      <c r="C2992" s="45"/>
    </row>
    <row r="2993" spans="3:3">
      <c r="C2993" s="45"/>
    </row>
    <row r="2994" spans="3:3">
      <c r="C2994" s="45"/>
    </row>
    <row r="2995" spans="3:3">
      <c r="C2995" s="45"/>
    </row>
    <row r="2996" spans="3:3">
      <c r="C2996" s="45"/>
    </row>
  </sheetData>
  <mergeCells count="1">
    <mergeCell ref="C6:E6"/>
  </mergeCells>
  <pageMargins left="0.31496062992125984" right="0.27559055118110237" top="0.31496062992125984" bottom="0.31496062992125984"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ВСМП</vt:lpstr>
      <vt:lpstr>ВСМП (2)</vt:lpstr>
      <vt:lpstr>ВСМП!OLE_LINK22</vt:lpstr>
      <vt:lpstr>потоковый_микрокатетер_с_отделяющимся_кончиком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rahimov_be</dc:creator>
  <cp:lastModifiedBy>gos_zakup_10</cp:lastModifiedBy>
  <cp:lastPrinted>2019-02-13T07:50:42Z</cp:lastPrinted>
  <dcterms:created xsi:type="dcterms:W3CDTF">2014-12-10T10:55:51Z</dcterms:created>
  <dcterms:modified xsi:type="dcterms:W3CDTF">2019-02-13T07:51:28Z</dcterms:modified>
</cp:coreProperties>
</file>