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26" i="1"/>
  <c r="G25"/>
  <c r="G24"/>
  <c r="G12"/>
  <c r="G13"/>
  <c r="G14"/>
  <c r="G15"/>
  <c r="G16"/>
  <c r="G17"/>
  <c r="G18"/>
  <c r="G19"/>
  <c r="G20"/>
  <c r="G21"/>
  <c r="G22"/>
  <c r="G23"/>
</calcChain>
</file>

<file path=xl/sharedStrings.xml><?xml version="1.0" encoding="utf-8"?>
<sst xmlns="http://schemas.openxmlformats.org/spreadsheetml/2006/main" count="84" uniqueCount="71">
  <si>
    <t>шт</t>
  </si>
  <si>
    <t xml:space="preserve">Воск костный </t>
  </si>
  <si>
    <t>Нерассасывающийся стерильный хирургический материал – костный воск, состоящий из следующих компонентов: белый пчелиный воск - не менее 75% по массе, твердый парафин - не менее 15% по массе, изопропилпальмитат - не менее 10% по массе. Для использования в качестве местного гемостатического средства при кровотечении из губчатого вещества кости. Имеет белый цвет и поставляется в твердом виде, пластинки по 2,5 гр.   Групповая упаковка (коробка) содержит не менее 24 индивидуальных упаковок. Герметичная (полиэтилен или другой материал), предохраняющая содержимое от влаги. Каждая коробка содержит инструкцию по медицинскому применению на русском языке. Срок годности на момент поставки - не менее 12 месяцев от установленного производителем. Требования к товару были сформированы с учетом требований ГОСТ Р 52770-2007. Изделия медицинские требования безопасности. Методы санитарно-химических и токсикологических испытаний.</t>
  </si>
  <si>
    <t>катетер для удаления эмболов и тромбовF3</t>
  </si>
  <si>
    <t>катетер для удаления эмболов и тромбовF4</t>
  </si>
  <si>
    <t>катетер для удаления эмболов и тромбовF5</t>
  </si>
  <si>
    <t>катетер для удаления эмболов и тромбовF2</t>
  </si>
  <si>
    <t>катетер для удаления эмболов и тромбовF6</t>
  </si>
  <si>
    <t>катетер для удаления эмболов и тромбовF7</t>
  </si>
  <si>
    <t>коробка</t>
  </si>
  <si>
    <t xml:space="preserve">Пленка медицинская рентгеновская зеленочувствительная для общей радиологии 30*40 №100 для
проявочной машины AGFA
</t>
  </si>
  <si>
    <t>Система для переливания крови</t>
  </si>
  <si>
    <t xml:space="preserve">Тройник для нейбулазера взрослый     </t>
  </si>
  <si>
    <t xml:space="preserve">Наименование  (МНН) </t>
  </si>
  <si>
    <t>Краткая характеристика (описание) товаров</t>
  </si>
  <si>
    <t xml:space="preserve">Единица измерения </t>
  </si>
  <si>
    <t>Количество</t>
  </si>
  <si>
    <t>Цена за ед., тенге</t>
  </si>
  <si>
    <t>Сумма, выделенная для закупа, тенге</t>
  </si>
  <si>
    <t>термобумага для дифибрилятора Responder 2000 60 мм</t>
  </si>
  <si>
    <t>Бумага для дифибрилятора Responder 2000</t>
  </si>
  <si>
    <t>для электрокардиографа МАС 400 термочувствительная бумага 80*90*250мм</t>
  </si>
  <si>
    <t>Бумага для ЭКГ МАС400</t>
  </si>
  <si>
    <t xml:space="preserve">Катетер для эмболектомии и тромбектомии одноканальный
3F, длиной (см) 15, 40, 60, 80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
</t>
  </si>
  <si>
    <t>Катетер для эмболектомии и тромбектомии одноканальный 4F, длиной (см) 15, 40, 60, 81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</si>
  <si>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5F, длиной (см) 15, 40, 60, 82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</si>
  <si>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2F, длиной (см) 15, 40, 60, 80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</si>
  <si>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6F, длиной (см) 15, 40, 60, 83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</si>
  <si>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7F, длиной (см) 15, 40, 60, 84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</si>
  <si>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 xml:space="preserve">Пленка медицинская рентгеновская зеленочувствительная для общей радиологии 30*40  для
проявочной машины AGFA
</t>
  </si>
  <si>
    <t>Система для переливания крови. одноразовая. Состав и описание изделия: Игла комбинированная пластиковая с защитным колпачком, капельная камера, нейлоновый фильтр, гибкая соединительная трубка, роликовый регулятор расхода жидкости, резиновый инъекционный узел (адаптер Луер, защитный колпачок Луер), игла для инъекции 21G</t>
  </si>
  <si>
    <t xml:space="preserve">Удлинитель инфузионных насосов «Luer – Lock»  250см стерильный </t>
  </si>
  <si>
    <t>Удлинитель инфузионных насосов «Luer – Lock»  250см стерильный</t>
  </si>
  <si>
    <t>штука</t>
  </si>
  <si>
    <t>.6</t>
  </si>
  <si>
    <t>Набор для интермитирующей высокообъемной гемофильтрации</t>
  </si>
  <si>
    <t xml:space="preserve">    Набор для интермитирующей высокообъемной гемофильтрации multiFiltrate kit 7 HV-CVVH 1000</t>
  </si>
  <si>
    <t>.7</t>
  </si>
  <si>
    <t>Набор для непрерывной гемофильтрации</t>
  </si>
  <si>
    <t xml:space="preserve">     Набор для непрерывной гемофильтрации multiFiltrate kit 8 CVVHDF 1000</t>
  </si>
  <si>
    <t>ТОО "Медицинская фирма "Спасательный круг"</t>
  </si>
  <si>
    <t>ТОО "АстаМед"</t>
  </si>
  <si>
    <t>ТОО "ЖанаМедТех"</t>
  </si>
  <si>
    <t>ТОО "АКС Медикал"</t>
  </si>
  <si>
    <t>ТОО "Макаби Мед"</t>
  </si>
  <si>
    <t>№ лота</t>
  </si>
  <si>
    <t>Протокол итогов  закупа способом запроса ценовых предложений</t>
  </si>
  <si>
    <t xml:space="preserve">       ГКП на ПХВ «Многопрофильная городская больница №1» акимата г.Нур-Султан</t>
  </si>
  <si>
    <t>г.Нур-Султан</t>
  </si>
  <si>
    <t xml:space="preserve">                                                                               И.о. директора ГКП на ПХВ «Многопрофильная городская больница №1»</t>
  </si>
  <si>
    <t xml:space="preserve">                                                                              УТВЕРЖДАЮ</t>
  </si>
  <si>
    <t xml:space="preserve">                                                                                ____________________ М.Абдуов</t>
  </si>
  <si>
    <t xml:space="preserve">                                                                                "___" _______________ 2020г.</t>
  </si>
  <si>
    <t>медицинских изделий</t>
  </si>
  <si>
    <t>08.01.2020г.</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</si>
  <si>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</si>
  <si>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</si>
  <si>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Заведующая аптекой</t>
  </si>
  <si>
    <t>М.Абуова</t>
  </si>
  <si>
    <t>Начальник отдела гос.закупок</t>
  </si>
  <si>
    <t>Ж.Кыстаубаева</t>
  </si>
  <si>
    <t xml:space="preserve">По лотам № 3, 5, 6, 7 признать победителем ТОО "Медицинская фирма "Спасательный круг", г.Алматы, ул.Зенкова, 86-60, на сумму 630 000 тенге  </t>
  </si>
  <si>
    <t xml:space="preserve">По лоту № 9 признать потенциальным победителем ТОО "АстаМед", г.Нур-Султан, ул.Бейбітшілік, 25, на сумму 1 120 000 тенге  </t>
  </si>
  <si>
    <t xml:space="preserve">По лотам № 4, 8 признать победителем ТОО "Макаби Мед", г.Алматы, ул.Тимирязева, 42, корпус 15/109, офис 418, на сумму 437 800 тенге  </t>
  </si>
  <si>
    <t>Заместитель директора по ЛПР</t>
  </si>
  <si>
    <t>Н.Павлова</t>
  </si>
  <si>
    <t>ТОО "НЕС компани"</t>
  </si>
  <si>
    <t xml:space="preserve">                </t>
  </si>
  <si>
    <t>По лотам № 1, 10, 11, 12, 13 признать закуп несостоявшимся, ввиду не представления ценовых предложений потенциальными поставщиками</t>
  </si>
  <si>
    <t xml:space="preserve">По лотам № 6, 7 признать потенциальным победителем ТОО "АКС Медикал", г.Нур-Султан, ул.А 34, 17-28, на сумму 930 000 тенге  </t>
  </si>
  <si>
    <t xml:space="preserve">По лоту № 2 признать победителем ТОО "НЕС компани", г.Нур-Султан, ул.Ш.Қосшығұлұлы, здание 20, кв.353, на сумму 10920  тенге  </t>
  </si>
</sst>
</file>

<file path=xl/styles.xml><?xml version="1.0" encoding="utf-8"?>
<styleSheet xmlns="http://schemas.openxmlformats.org/spreadsheetml/2006/main">
  <fonts count="16">
    <font>
      <sz val="11"/>
      <color theme="1"/>
      <name val="Calibri"/>
      <family val="2"/>
      <charset val="204"/>
      <scheme val="minor"/>
    </font>
    <font>
      <sz val="10"/>
      <color theme="1"/>
      <name val="Times New Roman"/>
      <family val="1"/>
      <charset val="204"/>
    </font>
    <font>
      <sz val="10"/>
      <name val="Times New Roman"/>
      <family val="1"/>
      <charset val="204"/>
    </font>
    <font>
      <sz val="11"/>
      <color theme="1"/>
      <name val="Times New Roman"/>
      <family val="1"/>
      <charset val="204"/>
    </font>
    <font>
      <sz val="10"/>
      <name val="Arial Cyr"/>
      <charset val="204"/>
    </font>
    <font>
      <sz val="10"/>
      <color rgb="FF333333"/>
      <name val="Times New Roman"/>
      <family val="1"/>
      <charset val="204"/>
    </font>
    <font>
      <sz val="10"/>
      <name val="Arial"/>
      <family val="2"/>
    </font>
    <font>
      <sz val="9"/>
      <color theme="1"/>
      <name val="Times New Roman"/>
      <family val="1"/>
      <charset val="204"/>
    </font>
    <font>
      <b/>
      <sz val="10"/>
      <name val="Times New Roman"/>
      <family val="1"/>
      <charset val="204"/>
    </font>
    <font>
      <b/>
      <sz val="10"/>
      <color theme="1"/>
      <name val="Times New Roman"/>
      <family val="1"/>
      <charset val="204"/>
    </font>
    <font>
      <sz val="8"/>
      <color theme="1"/>
      <name val="Times New Roman"/>
      <family val="1"/>
      <charset val="204"/>
    </font>
    <font>
      <b/>
      <sz val="11"/>
      <color theme="1"/>
      <name val="Times New Roman"/>
      <family val="1"/>
      <charset val="204"/>
    </font>
    <font>
      <b/>
      <sz val="11"/>
      <name val="Times New Roman"/>
      <family val="1"/>
      <charset val="204"/>
    </font>
    <font>
      <sz val="11"/>
      <name val="Times New Roman"/>
      <family val="1"/>
      <charset val="204"/>
    </font>
    <font>
      <sz val="10"/>
      <color indexed="8"/>
      <name val="Times New Roman"/>
      <family val="1"/>
      <charset val="204"/>
    </font>
    <font>
      <sz val="10"/>
      <color theme="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4" fillId="0" borderId="0"/>
    <xf numFmtId="0" fontId="6" fillId="0" borderId="0"/>
  </cellStyleXfs>
  <cellXfs count="68">
    <xf numFmtId="0" fontId="0" fillId="0" borderId="0" xfId="0"/>
    <xf numFmtId="0" fontId="1" fillId="0" borderId="1" xfId="0" applyFont="1" applyFill="1" applyBorder="1" applyAlignment="1">
      <alignment horizontal="right" vertical="top"/>
    </xf>
    <xf numFmtId="0" fontId="7" fillId="0" borderId="2" xfId="0" applyFont="1" applyFill="1" applyBorder="1" applyAlignment="1">
      <alignment horizontal="center" vertical="top" wrapText="1"/>
    </xf>
    <xf numFmtId="4" fontId="9" fillId="0" borderId="2"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2" fontId="8" fillId="0" borderId="1" xfId="1" applyNumberFormat="1" applyFont="1" applyFill="1" applyBorder="1" applyAlignment="1">
      <alignment horizontal="center" vertical="center" wrapText="1"/>
    </xf>
    <xf numFmtId="4" fontId="8" fillId="0" borderId="1" xfId="1"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0" fillId="0" borderId="2" xfId="0" applyFont="1" applyFill="1" applyBorder="1" applyAlignment="1">
      <alignment horizontal="center" vertical="top" wrapText="1"/>
    </xf>
    <xf numFmtId="0" fontId="3" fillId="0" borderId="1" xfId="0" applyFont="1" applyBorder="1" applyAlignment="1">
      <alignment vertical="top"/>
    </xf>
    <xf numFmtId="0" fontId="1" fillId="0" borderId="1" xfId="0"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5" fillId="0" borderId="0" xfId="0" applyFont="1" applyFill="1" applyAlignment="1">
      <alignment horizontal="center" vertical="top" wrapText="1"/>
    </xf>
    <xf numFmtId="4" fontId="2" fillId="0" borderId="1" xfId="1" applyNumberFormat="1" applyFont="1" applyFill="1" applyBorder="1" applyAlignment="1">
      <alignment horizontal="center" vertical="top" wrapText="1"/>
    </xf>
    <xf numFmtId="4" fontId="1" fillId="0" borderId="2"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0" fontId="3" fillId="0" borderId="2" xfId="0" applyFont="1" applyFill="1" applyBorder="1" applyAlignment="1">
      <alignment horizontal="center" vertical="top"/>
    </xf>
    <xf numFmtId="4" fontId="1"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3" fontId="3" fillId="0" borderId="1" xfId="0" applyNumberFormat="1" applyFont="1" applyBorder="1" applyAlignment="1">
      <alignment horizontal="center" vertical="top"/>
    </xf>
    <xf numFmtId="0" fontId="3" fillId="0" borderId="1" xfId="0" applyFont="1" applyBorder="1" applyAlignment="1">
      <alignment horizontal="center" vertical="top"/>
    </xf>
    <xf numFmtId="3" fontId="3" fillId="2" borderId="1" xfId="0" applyNumberFormat="1" applyFont="1" applyFill="1" applyBorder="1" applyAlignment="1">
      <alignment horizontal="center" vertical="top"/>
    </xf>
    <xf numFmtId="0" fontId="0" fillId="0" borderId="0" xfId="0" applyFont="1" applyAlignment="1">
      <alignment vertical="center"/>
    </xf>
    <xf numFmtId="0" fontId="0" fillId="0" borderId="0" xfId="0" applyFont="1" applyAlignment="1">
      <alignment horizontal="justify" vertical="top"/>
    </xf>
    <xf numFmtId="0" fontId="11" fillId="0" borderId="0" xfId="0" applyFont="1"/>
    <xf numFmtId="0" fontId="0" fillId="0" borderId="0" xfId="0" applyFont="1"/>
    <xf numFmtId="0" fontId="0" fillId="0" borderId="0" xfId="0" applyFont="1" applyBorder="1" applyAlignment="1">
      <alignment horizontal="justify" vertical="top" wrapText="1" shrinkToFit="1"/>
    </xf>
    <xf numFmtId="0" fontId="0"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right" vertical="center"/>
    </xf>
    <xf numFmtId="0" fontId="3" fillId="0" borderId="0" xfId="0" applyFont="1" applyFill="1"/>
    <xf numFmtId="0" fontId="13" fillId="3" borderId="0" xfId="0" applyFont="1" applyFill="1" applyBorder="1" applyAlignment="1" applyProtection="1">
      <alignment vertical="center" wrapText="1"/>
    </xf>
    <xf numFmtId="0" fontId="3" fillId="0" borderId="0" xfId="0" applyFont="1" applyFill="1" applyAlignment="1">
      <alignment horizontal="center" vertical="center"/>
    </xf>
    <xf numFmtId="0" fontId="3" fillId="0" borderId="0" xfId="0" applyFont="1" applyFill="1" applyAlignment="1">
      <alignment wrapText="1"/>
    </xf>
    <xf numFmtId="0" fontId="1" fillId="0" borderId="0" xfId="0" applyFont="1" applyFill="1" applyAlignment="1">
      <alignment horizontal="center" vertical="center"/>
    </xf>
    <xf numFmtId="0" fontId="1" fillId="0" borderId="0" xfId="0" applyFont="1" applyFill="1" applyAlignment="1">
      <alignment horizontal="left" wrapText="1"/>
    </xf>
    <xf numFmtId="0" fontId="1" fillId="0" borderId="0" xfId="0" applyFont="1" applyFill="1" applyAlignment="1">
      <alignment wrapText="1"/>
    </xf>
    <xf numFmtId="0" fontId="14" fillId="0" borderId="0" xfId="0" applyFont="1" applyFill="1" applyAlignment="1">
      <alignment horizontal="center" vertical="top"/>
    </xf>
    <xf numFmtId="0" fontId="9" fillId="0" borderId="0" xfId="0" applyFont="1" applyFill="1"/>
    <xf numFmtId="0" fontId="9" fillId="0" borderId="0" xfId="0" applyFont="1"/>
    <xf numFmtId="0" fontId="1" fillId="0" borderId="0" xfId="0" applyFont="1" applyFill="1"/>
    <xf numFmtId="0" fontId="1" fillId="0" borderId="0" xfId="0" applyFont="1" applyFill="1" applyBorder="1"/>
    <xf numFmtId="3" fontId="11" fillId="0" borderId="0" xfId="0" applyNumberFormat="1" applyFont="1" applyFill="1" applyBorder="1" applyAlignment="1">
      <alignment vertical="center"/>
    </xf>
    <xf numFmtId="0" fontId="1" fillId="0" borderId="0" xfId="0" applyFont="1"/>
    <xf numFmtId="4" fontId="3" fillId="0" borderId="0" xfId="0" applyNumberFormat="1" applyFont="1" applyFill="1" applyBorder="1" applyAlignment="1">
      <alignment horizontal="center" vertical="top"/>
    </xf>
    <xf numFmtId="0" fontId="13" fillId="0" borderId="0" xfId="0" applyNumberFormat="1" applyFont="1" applyFill="1" applyBorder="1" applyAlignment="1" applyProtection="1">
      <alignment horizontal="left" vertical="top" wrapText="1"/>
    </xf>
    <xf numFmtId="3" fontId="3" fillId="0" borderId="0" xfId="0" applyNumberFormat="1" applyFont="1" applyFill="1" applyBorder="1" applyAlignment="1">
      <alignment horizontal="center" vertical="top"/>
    </xf>
    <xf numFmtId="0" fontId="1" fillId="0" borderId="0" xfId="0" applyFont="1" applyAlignment="1">
      <alignment vertical="center"/>
    </xf>
    <xf numFmtId="0" fontId="11" fillId="0" borderId="0" xfId="0" applyFont="1" applyFill="1"/>
    <xf numFmtId="3" fontId="1" fillId="0" borderId="0" xfId="0" applyNumberFormat="1" applyFont="1" applyFill="1"/>
    <xf numFmtId="0" fontId="15" fillId="0" borderId="0" xfId="0" applyFont="1"/>
    <xf numFmtId="0" fontId="0" fillId="0" borderId="4" xfId="0" applyBorder="1"/>
    <xf numFmtId="4" fontId="0" fillId="0" borderId="4" xfId="0" applyNumberFormat="1" applyBorder="1"/>
    <xf numFmtId="0" fontId="13" fillId="3" borderId="0" xfId="0" applyFont="1" applyFill="1" applyBorder="1" applyAlignment="1" applyProtection="1">
      <alignment horizontal="left" vertical="center" wrapText="1"/>
    </xf>
    <xf numFmtId="0" fontId="3" fillId="0" borderId="0" xfId="0" applyFont="1" applyFill="1" applyAlignment="1">
      <alignment horizontal="left" wrapText="1"/>
    </xf>
    <xf numFmtId="0" fontId="12" fillId="0" borderId="0" xfId="0" applyNumberFormat="1" applyFont="1" applyFill="1" applyBorder="1" applyAlignment="1" applyProtection="1">
      <alignment horizontal="left" vertical="top" wrapText="1"/>
    </xf>
    <xf numFmtId="0" fontId="12" fillId="0" borderId="0" xfId="0" applyFont="1" applyAlignment="1">
      <alignment horizontal="center" wrapText="1"/>
    </xf>
    <xf numFmtId="0" fontId="11" fillId="0" borderId="0" xfId="0" applyFont="1" applyFill="1" applyAlignment="1">
      <alignment horizontal="center"/>
    </xf>
    <xf numFmtId="0" fontId="3" fillId="0" borderId="0" xfId="0" applyFont="1" applyFill="1" applyAlignment="1">
      <alignment horizontal="right" vertical="center"/>
    </xf>
    <xf numFmtId="0" fontId="0" fillId="0" borderId="1" xfId="0" applyBorder="1"/>
    <xf numFmtId="0" fontId="11" fillId="0" borderId="1" xfId="0" applyFont="1" applyBorder="1" applyAlignment="1">
      <alignment wrapText="1"/>
    </xf>
    <xf numFmtId="0" fontId="3" fillId="2" borderId="1" xfId="0" applyFont="1" applyFill="1" applyBorder="1" applyAlignment="1">
      <alignment horizontal="center"/>
    </xf>
    <xf numFmtId="0" fontId="3" fillId="0" borderId="0" xfId="0" applyFont="1"/>
    <xf numFmtId="0" fontId="0" fillId="0" borderId="0" xfId="0" applyAlignment="1">
      <alignment vertical="center" wrapText="1"/>
    </xf>
  </cellXfs>
  <cellStyles count="3">
    <cellStyle name="Обычный" xfId="0" builtinId="0"/>
    <cellStyle name="Обычный 2" xfId="1"/>
    <cellStyle name="Обычный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42"/>
  <sheetViews>
    <sheetView tabSelected="1" topLeftCell="A4" zoomScale="90" zoomScaleNormal="90" workbookViewId="0">
      <selection activeCell="G40" sqref="G40"/>
    </sheetView>
  </sheetViews>
  <sheetFormatPr defaultRowHeight="15"/>
  <cols>
    <col min="1" max="1" width="5.85546875" customWidth="1"/>
    <col min="2" max="2" width="22.85546875" customWidth="1"/>
    <col min="3" max="3" width="47.5703125" customWidth="1"/>
    <col min="4" max="4" width="12.140625" customWidth="1"/>
    <col min="5" max="5" width="11.5703125" customWidth="1"/>
    <col min="6" max="6" width="12.140625" customWidth="1"/>
    <col min="7" max="7" width="15" customWidth="1"/>
    <col min="8" max="8" width="15.7109375" customWidth="1"/>
    <col min="9" max="9" width="10.5703125" customWidth="1"/>
    <col min="11" max="11" width="10.42578125" customWidth="1"/>
    <col min="13" max="13" width="12.28515625" customWidth="1"/>
  </cols>
  <sheetData>
    <row r="1" spans="1:13">
      <c r="A1" s="26"/>
      <c r="B1" s="27"/>
      <c r="D1" s="28" t="s">
        <v>50</v>
      </c>
      <c r="E1" s="29"/>
      <c r="F1" s="29"/>
      <c r="H1" s="29"/>
      <c r="J1" s="29"/>
      <c r="K1" s="29"/>
    </row>
    <row r="2" spans="1:13">
      <c r="A2" s="26"/>
      <c r="B2" s="27"/>
      <c r="D2" s="28" t="s">
        <v>49</v>
      </c>
      <c r="E2" s="29"/>
      <c r="F2" s="29"/>
      <c r="H2" s="29"/>
      <c r="J2" s="29"/>
      <c r="K2" s="29"/>
    </row>
    <row r="3" spans="1:13">
      <c r="A3" s="26"/>
      <c r="B3" s="27"/>
      <c r="D3" s="28" t="s">
        <v>51</v>
      </c>
      <c r="E3" s="29"/>
      <c r="F3" s="29"/>
      <c r="H3" s="29"/>
      <c r="J3" s="29"/>
      <c r="K3" s="29"/>
    </row>
    <row r="4" spans="1:13">
      <c r="A4" s="26"/>
      <c r="B4" s="27"/>
      <c r="D4" s="28" t="s">
        <v>52</v>
      </c>
      <c r="E4" s="29"/>
      <c r="F4" s="29"/>
      <c r="H4" s="29"/>
      <c r="J4" s="29"/>
      <c r="K4" s="29"/>
    </row>
    <row r="5" spans="1:13">
      <c r="A5" s="26"/>
      <c r="B5" s="27"/>
      <c r="C5" s="30"/>
      <c r="D5" s="28"/>
      <c r="E5" s="29"/>
      <c r="F5" s="29"/>
      <c r="G5" s="29"/>
      <c r="H5" s="29"/>
      <c r="I5" s="29"/>
    </row>
    <row r="6" spans="1:13" ht="15.75" customHeight="1">
      <c r="A6" s="26"/>
      <c r="B6" s="60" t="s">
        <v>46</v>
      </c>
      <c r="C6" s="60"/>
      <c r="D6" s="60"/>
      <c r="E6" s="60"/>
      <c r="F6" s="60"/>
      <c r="G6" s="60"/>
      <c r="H6" s="60"/>
      <c r="I6" s="60"/>
      <c r="J6" s="60"/>
      <c r="K6" s="60"/>
      <c r="L6" s="60"/>
    </row>
    <row r="7" spans="1:13" ht="15.75" customHeight="1">
      <c r="A7" s="26"/>
      <c r="B7" s="60" t="s">
        <v>53</v>
      </c>
      <c r="C7" s="60"/>
      <c r="D7" s="60"/>
      <c r="E7" s="60"/>
      <c r="F7" s="60"/>
      <c r="G7" s="60"/>
      <c r="H7" s="60"/>
      <c r="I7" s="60"/>
      <c r="J7" s="60"/>
      <c r="K7" s="60"/>
      <c r="L7" s="60"/>
    </row>
    <row r="8" spans="1:13">
      <c r="A8" s="26"/>
      <c r="B8" s="61" t="s">
        <v>47</v>
      </c>
      <c r="C8" s="61"/>
      <c r="D8" s="61"/>
      <c r="E8" s="61"/>
      <c r="F8" s="61"/>
      <c r="G8" s="61"/>
      <c r="H8" s="61"/>
      <c r="I8" s="61"/>
      <c r="J8" s="61"/>
      <c r="K8" s="61"/>
      <c r="L8" s="61"/>
    </row>
    <row r="9" spans="1:13">
      <c r="A9" s="26"/>
      <c r="B9" s="27"/>
      <c r="C9" s="30"/>
      <c r="D9" s="29"/>
      <c r="E9" s="29"/>
      <c r="F9" s="31"/>
      <c r="G9" s="29"/>
      <c r="H9" s="29"/>
      <c r="I9" s="29"/>
    </row>
    <row r="10" spans="1:13">
      <c r="A10" s="26"/>
      <c r="B10" s="32" t="s">
        <v>48</v>
      </c>
      <c r="C10" s="30"/>
      <c r="D10" s="29"/>
      <c r="E10" s="29"/>
      <c r="F10" s="31"/>
      <c r="G10" s="29"/>
      <c r="H10" s="33"/>
      <c r="I10" s="29"/>
      <c r="L10" s="62" t="s">
        <v>67</v>
      </c>
      <c r="M10" s="66" t="s">
        <v>54</v>
      </c>
    </row>
    <row r="11" spans="1:13" ht="62.25" customHeight="1">
      <c r="A11" s="5" t="s">
        <v>45</v>
      </c>
      <c r="B11" s="6" t="s">
        <v>13</v>
      </c>
      <c r="C11" s="6" t="s">
        <v>14</v>
      </c>
      <c r="D11" s="7" t="s">
        <v>15</v>
      </c>
      <c r="E11" s="8" t="s">
        <v>16</v>
      </c>
      <c r="F11" s="3" t="s">
        <v>17</v>
      </c>
      <c r="G11" s="4" t="s">
        <v>18</v>
      </c>
      <c r="H11" s="4" t="s">
        <v>40</v>
      </c>
      <c r="I11" s="4" t="s">
        <v>41</v>
      </c>
      <c r="J11" s="4" t="s">
        <v>42</v>
      </c>
      <c r="K11" s="4" t="s">
        <v>43</v>
      </c>
      <c r="L11" s="4" t="s">
        <v>44</v>
      </c>
      <c r="M11" s="64" t="s">
        <v>66</v>
      </c>
    </row>
    <row r="12" spans="1:13" ht="38.25">
      <c r="A12" s="1">
        <v>1</v>
      </c>
      <c r="B12" s="12" t="s">
        <v>20</v>
      </c>
      <c r="C12" s="12" t="s">
        <v>19</v>
      </c>
      <c r="D12" s="16" t="s">
        <v>33</v>
      </c>
      <c r="E12" s="22">
        <v>16</v>
      </c>
      <c r="F12" s="17">
        <v>600</v>
      </c>
      <c r="G12" s="18">
        <f t="shared" ref="G12:G19" si="0">E12*F12</f>
        <v>9600</v>
      </c>
      <c r="H12" s="11"/>
      <c r="I12" s="11"/>
      <c r="J12" s="11"/>
      <c r="K12" s="11"/>
      <c r="L12" s="11"/>
      <c r="M12" s="63"/>
    </row>
    <row r="13" spans="1:13" ht="25.5">
      <c r="A13" s="1">
        <v>2</v>
      </c>
      <c r="B13" s="13" t="s">
        <v>22</v>
      </c>
      <c r="C13" s="14" t="s">
        <v>21</v>
      </c>
      <c r="D13" s="16" t="s">
        <v>33</v>
      </c>
      <c r="E13" s="22">
        <v>21</v>
      </c>
      <c r="F13" s="17">
        <v>520</v>
      </c>
      <c r="G13" s="18">
        <f t="shared" si="0"/>
        <v>10920</v>
      </c>
      <c r="H13" s="11"/>
      <c r="I13" s="11"/>
      <c r="J13" s="11"/>
      <c r="K13" s="11"/>
      <c r="L13" s="11"/>
      <c r="M13" s="65">
        <v>520</v>
      </c>
    </row>
    <row r="14" spans="1:13" ht="228.75" customHeight="1">
      <c r="A14" s="1">
        <v>3</v>
      </c>
      <c r="B14" s="14" t="s">
        <v>3</v>
      </c>
      <c r="C14" s="2" t="s">
        <v>23</v>
      </c>
      <c r="D14" s="18" t="s">
        <v>33</v>
      </c>
      <c r="E14" s="22">
        <v>9</v>
      </c>
      <c r="F14" s="19">
        <v>20000</v>
      </c>
      <c r="G14" s="18">
        <f t="shared" si="0"/>
        <v>180000</v>
      </c>
      <c r="H14" s="25">
        <v>14000</v>
      </c>
      <c r="I14" s="24"/>
      <c r="J14" s="23">
        <v>20000</v>
      </c>
      <c r="K14" s="24"/>
      <c r="L14" s="23">
        <v>19900</v>
      </c>
      <c r="M14" s="63"/>
    </row>
    <row r="15" spans="1:13" ht="224.25" customHeight="1">
      <c r="A15" s="1">
        <v>4</v>
      </c>
      <c r="B15" s="14" t="s">
        <v>4</v>
      </c>
      <c r="C15" s="2" t="s">
        <v>24</v>
      </c>
      <c r="D15" s="18" t="s">
        <v>33</v>
      </c>
      <c r="E15" s="22">
        <v>18</v>
      </c>
      <c r="F15" s="19">
        <v>20000</v>
      </c>
      <c r="G15" s="18">
        <f t="shared" si="0"/>
        <v>360000</v>
      </c>
      <c r="H15" s="24"/>
      <c r="I15" s="24"/>
      <c r="J15" s="23">
        <v>20000</v>
      </c>
      <c r="K15" s="24"/>
      <c r="L15" s="25">
        <v>19900</v>
      </c>
      <c r="M15" s="63"/>
    </row>
    <row r="16" spans="1:13" ht="226.5" customHeight="1">
      <c r="A16" s="1">
        <v>5</v>
      </c>
      <c r="B16" s="14" t="s">
        <v>5</v>
      </c>
      <c r="C16" s="2" t="s">
        <v>25</v>
      </c>
      <c r="D16" s="18" t="s">
        <v>33</v>
      </c>
      <c r="E16" s="22">
        <v>18</v>
      </c>
      <c r="F16" s="19">
        <v>20000</v>
      </c>
      <c r="G16" s="18">
        <f t="shared" si="0"/>
        <v>360000</v>
      </c>
      <c r="H16" s="25">
        <v>14000</v>
      </c>
      <c r="I16" s="24"/>
      <c r="J16" s="23">
        <v>20000</v>
      </c>
      <c r="K16" s="24"/>
      <c r="L16" s="23">
        <v>19900</v>
      </c>
      <c r="M16" s="63"/>
    </row>
    <row r="17" spans="1:13" ht="227.25" customHeight="1">
      <c r="A17" s="1">
        <v>6</v>
      </c>
      <c r="B17" s="14" t="s">
        <v>6</v>
      </c>
      <c r="C17" s="2" t="s">
        <v>26</v>
      </c>
      <c r="D17" s="18" t="s">
        <v>33</v>
      </c>
      <c r="E17" s="22">
        <v>4</v>
      </c>
      <c r="F17" s="19">
        <v>20000</v>
      </c>
      <c r="G17" s="18">
        <f t="shared" si="0"/>
        <v>80000</v>
      </c>
      <c r="H17" s="25">
        <v>14000</v>
      </c>
      <c r="I17" s="24"/>
      <c r="J17" s="23">
        <v>20000</v>
      </c>
      <c r="K17" s="24"/>
      <c r="L17" s="23">
        <v>19900</v>
      </c>
      <c r="M17" s="63"/>
    </row>
    <row r="18" spans="1:13" ht="226.5" customHeight="1">
      <c r="A18" s="1">
        <v>7</v>
      </c>
      <c r="B18" s="14" t="s">
        <v>7</v>
      </c>
      <c r="C18" s="2" t="s">
        <v>27</v>
      </c>
      <c r="D18" s="18" t="s">
        <v>33</v>
      </c>
      <c r="E18" s="22">
        <v>14</v>
      </c>
      <c r="F18" s="19">
        <v>20000</v>
      </c>
      <c r="G18" s="18">
        <f t="shared" si="0"/>
        <v>280000</v>
      </c>
      <c r="H18" s="25">
        <v>14000</v>
      </c>
      <c r="I18" s="24"/>
      <c r="J18" s="23">
        <v>20000</v>
      </c>
      <c r="K18" s="24"/>
      <c r="L18" s="23">
        <v>19900</v>
      </c>
      <c r="M18" s="63"/>
    </row>
    <row r="19" spans="1:13" ht="228" customHeight="1">
      <c r="A19" s="1">
        <v>8</v>
      </c>
      <c r="B19" s="14" t="s">
        <v>8</v>
      </c>
      <c r="C19" s="2" t="s">
        <v>28</v>
      </c>
      <c r="D19" s="18" t="s">
        <v>33</v>
      </c>
      <c r="E19" s="22">
        <v>4</v>
      </c>
      <c r="F19" s="19">
        <v>20000</v>
      </c>
      <c r="G19" s="18">
        <f t="shared" si="0"/>
        <v>80000</v>
      </c>
      <c r="H19" s="24"/>
      <c r="I19" s="24"/>
      <c r="J19" s="23">
        <v>20000</v>
      </c>
      <c r="K19" s="24"/>
      <c r="L19" s="25">
        <v>19900</v>
      </c>
      <c r="M19" s="63"/>
    </row>
    <row r="20" spans="1:13" ht="73.5" customHeight="1">
      <c r="A20" s="1">
        <v>9</v>
      </c>
      <c r="B20" s="2" t="s">
        <v>29</v>
      </c>
      <c r="C20" s="10" t="s">
        <v>10</v>
      </c>
      <c r="D20" s="20" t="s">
        <v>9</v>
      </c>
      <c r="E20" s="22">
        <v>70</v>
      </c>
      <c r="F20" s="17">
        <v>16000</v>
      </c>
      <c r="G20" s="18">
        <f t="shared" ref="G20:G26" si="1">E20*F20</f>
        <v>1120000</v>
      </c>
      <c r="H20" s="24"/>
      <c r="I20" s="25">
        <v>16000</v>
      </c>
      <c r="J20" s="24"/>
      <c r="K20" s="24"/>
      <c r="L20" s="24"/>
      <c r="M20" s="63"/>
    </row>
    <row r="21" spans="1:13" ht="96" customHeight="1">
      <c r="A21" s="1">
        <v>10</v>
      </c>
      <c r="B21" s="12" t="s">
        <v>11</v>
      </c>
      <c r="C21" s="15" t="s">
        <v>30</v>
      </c>
      <c r="D21" s="18" t="s">
        <v>0</v>
      </c>
      <c r="E21" s="22">
        <v>5826</v>
      </c>
      <c r="F21" s="17">
        <v>88.13</v>
      </c>
      <c r="G21" s="18">
        <f t="shared" si="1"/>
        <v>513445.37999999995</v>
      </c>
      <c r="H21" s="24"/>
      <c r="I21" s="24"/>
      <c r="J21" s="24"/>
      <c r="K21" s="24"/>
      <c r="L21" s="24"/>
      <c r="M21" s="63"/>
    </row>
    <row r="22" spans="1:13" ht="25.5">
      <c r="A22" s="1">
        <v>11</v>
      </c>
      <c r="B22" s="12" t="s">
        <v>12</v>
      </c>
      <c r="C22" s="12" t="s">
        <v>12</v>
      </c>
      <c r="D22" s="18" t="s">
        <v>0</v>
      </c>
      <c r="E22" s="22">
        <v>1</v>
      </c>
      <c r="F22" s="17">
        <v>700</v>
      </c>
      <c r="G22" s="18">
        <f t="shared" si="1"/>
        <v>700</v>
      </c>
      <c r="H22" s="24"/>
      <c r="I22" s="24"/>
      <c r="J22" s="24"/>
      <c r="K22" s="24"/>
      <c r="L22" s="24"/>
      <c r="M22" s="63"/>
    </row>
    <row r="23" spans="1:13" ht="44.25" customHeight="1">
      <c r="A23" s="1">
        <v>12</v>
      </c>
      <c r="B23" s="12" t="s">
        <v>31</v>
      </c>
      <c r="C23" s="12" t="s">
        <v>32</v>
      </c>
      <c r="D23" s="21" t="s">
        <v>0</v>
      </c>
      <c r="E23" s="22">
        <v>210</v>
      </c>
      <c r="F23" s="17">
        <v>370</v>
      </c>
      <c r="G23" s="18">
        <f t="shared" si="1"/>
        <v>77700</v>
      </c>
      <c r="H23" s="24"/>
      <c r="I23" s="24"/>
      <c r="J23" s="24"/>
      <c r="K23" s="24"/>
      <c r="L23" s="24"/>
      <c r="M23" s="63"/>
    </row>
    <row r="24" spans="1:13" ht="241.5" customHeight="1">
      <c r="A24" s="1">
        <v>13</v>
      </c>
      <c r="B24" s="14" t="s">
        <v>1</v>
      </c>
      <c r="C24" s="12" t="s">
        <v>2</v>
      </c>
      <c r="D24" s="16" t="s">
        <v>9</v>
      </c>
      <c r="E24" s="22">
        <v>583</v>
      </c>
      <c r="F24" s="17">
        <v>1200</v>
      </c>
      <c r="G24" s="18">
        <f t="shared" si="1"/>
        <v>699600</v>
      </c>
      <c r="H24" s="24"/>
      <c r="I24" s="24"/>
      <c r="J24" s="24"/>
      <c r="K24" s="24"/>
      <c r="L24" s="24"/>
      <c r="M24" s="63"/>
    </row>
    <row r="25" spans="1:13" ht="52.5" customHeight="1">
      <c r="A25" s="9" t="s">
        <v>34</v>
      </c>
      <c r="B25" s="12" t="s">
        <v>35</v>
      </c>
      <c r="C25" s="12" t="s">
        <v>36</v>
      </c>
      <c r="D25" s="18" t="s">
        <v>0</v>
      </c>
      <c r="E25" s="22">
        <v>10</v>
      </c>
      <c r="F25" s="17">
        <v>46000</v>
      </c>
      <c r="G25" s="18">
        <f t="shared" si="1"/>
        <v>460000</v>
      </c>
      <c r="H25" s="24"/>
      <c r="I25" s="24"/>
      <c r="J25" s="24"/>
      <c r="K25" s="25">
        <v>45000</v>
      </c>
      <c r="L25" s="24"/>
      <c r="M25" s="63"/>
    </row>
    <row r="26" spans="1:13" ht="27" customHeight="1">
      <c r="A26" s="9" t="s">
        <v>37</v>
      </c>
      <c r="B26" s="12" t="s">
        <v>38</v>
      </c>
      <c r="C26" s="12" t="s">
        <v>39</v>
      </c>
      <c r="D26" s="18" t="s">
        <v>0</v>
      </c>
      <c r="E26" s="22">
        <v>10</v>
      </c>
      <c r="F26" s="17">
        <v>48000</v>
      </c>
      <c r="G26" s="18">
        <f t="shared" si="1"/>
        <v>480000</v>
      </c>
      <c r="H26" s="24"/>
      <c r="I26" s="24"/>
      <c r="J26" s="24"/>
      <c r="K26" s="25">
        <v>48000</v>
      </c>
      <c r="L26" s="24"/>
      <c r="M26" s="63"/>
    </row>
    <row r="27" spans="1:13">
      <c r="B27" s="55"/>
      <c r="C27" s="55"/>
      <c r="D27" s="55"/>
      <c r="E27" s="55"/>
      <c r="F27" s="55"/>
      <c r="G27" s="56"/>
      <c r="H27" s="55"/>
      <c r="I27" s="55"/>
      <c r="J27" s="55"/>
    </row>
    <row r="28" spans="1:13" ht="15" customHeight="1">
      <c r="A28" s="34"/>
      <c r="B28" s="57" t="s">
        <v>55</v>
      </c>
      <c r="C28" s="57"/>
      <c r="D28" s="57"/>
      <c r="E28" s="57"/>
      <c r="F28" s="57"/>
      <c r="G28" s="57"/>
      <c r="H28" s="57"/>
      <c r="I28" s="57"/>
      <c r="J28" s="57"/>
      <c r="K28" s="35"/>
      <c r="L28" s="35"/>
    </row>
    <row r="29" spans="1:13" ht="15" customHeight="1">
      <c r="A29" s="36">
        <v>1</v>
      </c>
      <c r="B29" s="57" t="s">
        <v>70</v>
      </c>
      <c r="C29" s="67"/>
      <c r="D29" s="67"/>
      <c r="E29" s="67"/>
      <c r="F29" s="67"/>
      <c r="G29" s="67"/>
      <c r="H29" s="67"/>
      <c r="I29" s="67"/>
      <c r="J29" s="67"/>
      <c r="K29" s="67"/>
      <c r="L29" s="35"/>
    </row>
    <row r="30" spans="1:13" ht="16.5" customHeight="1">
      <c r="A30" s="36">
        <v>2</v>
      </c>
      <c r="B30" s="57" t="s">
        <v>61</v>
      </c>
      <c r="C30" s="57"/>
      <c r="D30" s="57"/>
      <c r="E30" s="57"/>
      <c r="F30" s="57"/>
      <c r="G30" s="57"/>
      <c r="H30" s="57"/>
      <c r="I30" s="57"/>
      <c r="J30" s="57"/>
      <c r="K30" s="35"/>
      <c r="L30" s="35"/>
    </row>
    <row r="31" spans="1:13" ht="18.75" customHeight="1">
      <c r="A31" s="36">
        <v>3</v>
      </c>
      <c r="B31" s="57" t="s">
        <v>62</v>
      </c>
      <c r="C31" s="57"/>
      <c r="D31" s="57"/>
      <c r="E31" s="57"/>
      <c r="F31" s="57"/>
      <c r="G31" s="57"/>
      <c r="H31" s="57"/>
      <c r="I31" s="57"/>
      <c r="J31" s="57"/>
      <c r="K31" s="35"/>
      <c r="L31" s="35"/>
    </row>
    <row r="32" spans="1:13" ht="16.5" customHeight="1">
      <c r="A32" s="36">
        <v>4</v>
      </c>
      <c r="B32" s="57" t="s">
        <v>69</v>
      </c>
      <c r="C32" s="57"/>
      <c r="D32" s="57"/>
      <c r="E32" s="57"/>
      <c r="F32" s="57"/>
      <c r="G32" s="57"/>
      <c r="H32" s="57"/>
      <c r="I32" s="57"/>
      <c r="J32" s="57"/>
      <c r="K32" s="35"/>
      <c r="L32" s="35"/>
    </row>
    <row r="33" spans="1:12" ht="16.5" customHeight="1">
      <c r="A33" s="36">
        <v>5</v>
      </c>
      <c r="B33" s="57" t="s">
        <v>63</v>
      </c>
      <c r="C33" s="57"/>
      <c r="D33" s="57"/>
      <c r="E33" s="57"/>
      <c r="F33" s="57"/>
      <c r="G33" s="57"/>
      <c r="H33" s="57"/>
      <c r="I33" s="57"/>
      <c r="J33" s="57"/>
      <c r="K33" s="35"/>
      <c r="L33" s="35"/>
    </row>
    <row r="34" spans="1:12" ht="15" customHeight="1">
      <c r="A34" s="36">
        <v>6</v>
      </c>
      <c r="B34" s="57" t="s">
        <v>68</v>
      </c>
      <c r="C34" s="57"/>
      <c r="D34" s="57"/>
      <c r="E34" s="57"/>
      <c r="F34" s="57"/>
      <c r="G34" s="57"/>
      <c r="H34" s="57"/>
      <c r="I34" s="57"/>
      <c r="J34" s="57"/>
      <c r="K34" s="35"/>
      <c r="L34" s="35"/>
    </row>
    <row r="35" spans="1:12" ht="35.25" customHeight="1">
      <c r="A35" s="36">
        <v>7</v>
      </c>
      <c r="B35" s="58" t="s">
        <v>56</v>
      </c>
      <c r="C35" s="58"/>
      <c r="D35" s="58"/>
      <c r="E35" s="58"/>
      <c r="F35" s="58"/>
      <c r="G35" s="58"/>
      <c r="H35" s="58"/>
      <c r="I35" s="58"/>
      <c r="J35" s="58"/>
      <c r="K35" s="37"/>
      <c r="L35" s="37"/>
    </row>
    <row r="36" spans="1:12">
      <c r="A36" s="38"/>
      <c r="B36" s="39"/>
      <c r="C36" s="39"/>
      <c r="D36" s="39"/>
      <c r="E36" s="39"/>
      <c r="F36" s="39"/>
      <c r="G36" s="39"/>
      <c r="H36" s="39"/>
      <c r="I36" s="40"/>
    </row>
    <row r="37" spans="1:12">
      <c r="A37" s="41"/>
      <c r="B37" s="42"/>
      <c r="C37" s="42"/>
      <c r="D37" s="43"/>
      <c r="E37" s="44"/>
      <c r="F37" s="45"/>
      <c r="G37" s="43"/>
      <c r="H37" s="44"/>
      <c r="I37" s="44"/>
    </row>
    <row r="38" spans="1:12">
      <c r="A38" s="44"/>
      <c r="B38" s="59" t="s">
        <v>64</v>
      </c>
      <c r="C38" s="59"/>
      <c r="D38" s="46"/>
      <c r="E38" s="46" t="s">
        <v>65</v>
      </c>
      <c r="F38" s="48"/>
      <c r="H38" s="44"/>
      <c r="I38" s="47"/>
    </row>
    <row r="39" spans="1:12">
      <c r="A39" s="44"/>
      <c r="B39" s="49"/>
      <c r="C39" s="49"/>
      <c r="D39" s="50"/>
      <c r="E39" s="50"/>
      <c r="F39" s="48"/>
      <c r="H39" s="44"/>
      <c r="I39" s="47"/>
    </row>
    <row r="40" spans="1:12">
      <c r="A40" s="44"/>
      <c r="B40" s="59" t="s">
        <v>57</v>
      </c>
      <c r="C40" s="59"/>
      <c r="D40" s="46"/>
      <c r="E40" s="46" t="s">
        <v>58</v>
      </c>
      <c r="F40" s="29"/>
      <c r="H40" s="44"/>
      <c r="I40" s="47"/>
    </row>
    <row r="41" spans="1:12">
      <c r="A41" s="51"/>
      <c r="B41" s="52"/>
      <c r="C41" s="52"/>
      <c r="D41" s="28"/>
      <c r="E41" s="28"/>
      <c r="F41" s="29"/>
      <c r="H41" s="53"/>
      <c r="I41" s="47"/>
    </row>
    <row r="42" spans="1:12">
      <c r="A42" s="54"/>
      <c r="B42" s="52" t="s">
        <v>59</v>
      </c>
      <c r="C42" s="52"/>
      <c r="D42" s="28"/>
      <c r="E42" s="28" t="s">
        <v>60</v>
      </c>
      <c r="F42" s="29"/>
      <c r="H42" s="54"/>
      <c r="I42" s="54"/>
    </row>
  </sheetData>
  <mergeCells count="13">
    <mergeCell ref="B6:L6"/>
    <mergeCell ref="B7:L7"/>
    <mergeCell ref="B8:L8"/>
    <mergeCell ref="B28:J28"/>
    <mergeCell ref="B30:J30"/>
    <mergeCell ref="B29:K29"/>
    <mergeCell ref="B31:J31"/>
    <mergeCell ref="B34:J34"/>
    <mergeCell ref="B35:J35"/>
    <mergeCell ref="B38:C38"/>
    <mergeCell ref="B40:C40"/>
    <mergeCell ref="B32:J32"/>
    <mergeCell ref="B33:J33"/>
  </mergeCells>
  <dataValidations xWindow="1010" yWindow="479" count="2">
    <dataValidation allowBlank="1" showInputMessage="1" showErrorMessage="1" prompt="Введите наименование на гос.языке" sqref="B22:C22 B28:B42 C36:C42"/>
    <dataValidation type="list" allowBlank="1" showInputMessage="1" showErrorMessage="1" sqref="D22:D23">
      <formula1>INDIRECT(#REF!)</formula1>
    </dataValidation>
  </dataValidations>
  <pageMargins left="0.70866141732283472" right="0.70866141732283472" top="0.74803149606299213" bottom="0.74803149606299213" header="0.31496062992125984" footer="0.31496062992125984"/>
  <pageSetup paperSize="9" scale="7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2020-01-12T12:12:05Z</dcterms:modified>
</cp:coreProperties>
</file>