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G29" i="1"/>
  <c r="G28"/>
  <c r="G27"/>
  <c r="G26"/>
  <c r="G25"/>
  <c r="G24"/>
  <c r="G23"/>
  <c r="G22"/>
  <c r="G21"/>
  <c r="G20"/>
  <c r="G19"/>
  <c r="G18"/>
  <c r="G17"/>
  <c r="G16"/>
  <c r="G15"/>
  <c r="G14"/>
  <c r="G13"/>
  <c r="G12"/>
</calcChain>
</file>

<file path=xl/sharedStrings.xml><?xml version="1.0" encoding="utf-8"?>
<sst xmlns="http://schemas.openxmlformats.org/spreadsheetml/2006/main" count="92" uniqueCount="73">
  <si>
    <t>Бикс 3,0 с фильтром</t>
  </si>
  <si>
    <t>Биксы для стерилизации (Коробка КФ стерилизационная круглая с фильтрами) - изготавливается из стойкой к коррозии, немагнитной нержавеющей полированной стали (ISO 9001), рекомендованной для применения в медицинской технике, комплектуются сменными фильтрами из хлопчатобумажной ткани .</t>
  </si>
  <si>
    <t>шт</t>
  </si>
  <si>
    <t>Бикс 9,0 с фильтром</t>
  </si>
  <si>
    <t xml:space="preserve">Крафт-бумага </t>
  </si>
  <si>
    <t>кг</t>
  </si>
  <si>
    <t>Липкая лента с индикатором стерилизации   19мм*50</t>
  </si>
  <si>
    <t xml:space="preserve"> рул</t>
  </si>
  <si>
    <t>Рулоны Тайвек  200мм*70м</t>
  </si>
  <si>
    <t>рул</t>
  </si>
  <si>
    <t>Рулоны Тайвек 100мм70м</t>
  </si>
  <si>
    <t>Рулоны Тайвек 150мм*70м</t>
  </si>
  <si>
    <t>Рулоны Тайвек 350мм*70м</t>
  </si>
  <si>
    <t>уп</t>
  </si>
  <si>
    <t>Бумага на самописец для стерилизатора MATACAHA130FL</t>
  </si>
  <si>
    <t xml:space="preserve">Наименование  (МНН) </t>
  </si>
  <si>
    <t>Краткая характеристика (описание) товаров</t>
  </si>
  <si>
    <t xml:space="preserve">Единица измерения </t>
  </si>
  <si>
    <t>Количество</t>
  </si>
  <si>
    <t>Цена за ед., тенге</t>
  </si>
  <si>
    <t>Сумма, выделенная для закупа, тенге</t>
  </si>
  <si>
    <t>№ лота</t>
  </si>
  <si>
    <t xml:space="preserve">Мультипараметрический индикатор, 4 класс, для процесса НТПФ стерилизации. Для применения в каждом пакете, корзине или изделии, обрабатываемом в стерилизаторе 130LF.
- Четкое изменение цвета.
- Просты в использовании и сохранении данных.
- Не являются токсичными.
- Не содержат свинец и другие тяжелые металлы. 
- Печать на полоски нанесена химическими чернилами.
- Размеры 200 х 15 мм.
- Изготовлены из целлюлозного материала толщиной 189 г.
- Полоски надрезаны наполовину для простого отрывания.
</t>
  </si>
  <si>
    <t xml:space="preserve">Тест позволяет определить качество выполняемого в низкотемпературном стерилизаторе процесса и степень проницаемости пара в полостные инструменты, в которых проникание пара затруднено вследствие большой длины и узкого диаметра. Тест соответствует стандарту EN ISO 11140-1. Результаты теста интерпретируются с помощью специальной таблицы с вариантами изменения цвета. 
- Материал подложки: специальная бумага с массой на единицу площади 170г/м2. Клейкая сторона для фиксации в журналах обработки инструментов. 
- Изменение цвета со светло-коричневого до темно-фиолетового.
- Трубка изготовлена из тефлона
- Длина трубки – 1,5 м, внутренний диаметр – 2 мм, толщина стенки – 0,5 мм.
В комплект входит 200 индикаторных полосок и 1 PCD-тест Helix (устройство для проверки работы, согласно EN 867-5).
</t>
  </si>
  <si>
    <t xml:space="preserve"> химический индикатор для стерилизатора МАТАЧАНА серии 130 LF</t>
  </si>
  <si>
    <t>Биологический индикатор для стерилизатора МАТАЧАНА серии 130 LF</t>
  </si>
  <si>
    <t>Химический состав:
Концентрация формальдегида -  2%
Концентрация этанола  -  3%
PH-значение -  5-7 при 20 °C 
Внешний вид  - прозрачный и бесцветный
Упаковка –герметичный пакет восьмиугольной формы из высокоплотного полиэтилена объемом 2,7 л. Толщина полиэтилена-  1,5 мм. Размеры: Ширина пакета по крайним точка – 120 мм, ширина пакета в центре – 145 мм, длина пакета - 400мм, толщина пакета  - 95 мм. На пакет нанесена мерная шкала с обозначениями 1000 и  2000 мл.
Наличие паспорта безопасности продукта и инструкции по применению.</t>
  </si>
  <si>
    <t>Стерилизующий раствор для формальдегидного стерилизатора 130 LF-2 MATACHANA, Испания</t>
  </si>
  <si>
    <t>пакет</t>
  </si>
  <si>
    <t>Складывающаяся диаграммная бумага имеет перфорацию для удобного отрывания после окончания процесса термообработки. Длина бумаги составляет 20 метров. Вес: 0,08 Размеры: 12,5x4,5x3, упаковка №10</t>
  </si>
  <si>
    <t>Крафт-бумага плотностью 70-80 г/м2 изготавливается из небеленой целлюлозы. Это чрезвычайно прочный и экологически чистый материал, устойчивый к существенным перепадам температуры и влажности, обладающий выраженными антибактриальными барьерными свойствами. Крафт-бумага отличается дешевизной по сравнению с другими упаковочными материалами.
Крафт-бумага является готовым изделием для упаковки ИМН с целью их последующей стерилизации суховоздушным (160 - 180оС), паровым (121 - 134оС) или газовым методом. Крафт-бумага поставляется пачками по 140 листов. В упаковке 10 кг. Размер листа 102см*84см.
Срок годности крафт-бумаги не менее 2 лет. Срок хранения простерилизованных в бумаге изделий 21 день.</t>
  </si>
  <si>
    <t xml:space="preserve">липкая лента с индикатором стерилизации   19мм*50, применяется для закрепления крепированной бумаги для парового стерилизатора </t>
  </si>
  <si>
    <t>Физические свойства: Форма - жидкость, цвет-черный, запах - нет, плотность - не менее 3,5-4,4 мПас, растворимость в воде - растворимый, уровень pH - не  менее 7,5-9. Химический состав: смесь полиоксисоединений и красящих веществ в воде.</t>
  </si>
  <si>
    <t>картридж для принтера на упаковочные машины HAWO</t>
  </si>
  <si>
    <t>комплект</t>
  </si>
  <si>
    <t>Фильтр для биксов серии КСКФ d-155 мм , d-175мм,195мм</t>
  </si>
  <si>
    <t>Фильтры для цилиндрических медицинских биксов серии КФ и КСКФ (2004г. выпуска) условным объемом 12/18 дм3 позволяют провести стерилизацию предметов и материалов медицинского назначения в паровых стерилизаторах под давлением 0,2 МПа (2 кгс/см.кв.) при температуре 132 гр. С в течение 20-22 мин. Или под давлением 0,11-0,13 МПа (1,1-1,3 кгс/см.кв.) при температуре 120-122 гр. С в течение 45-48 мин.
Фильтры выполняются из плотной хлопчатобумажной ткани – фильтродиагональ (ткань техническая фильтровальная), специально предназначенной для фильтрования растворов различных промышленностях и в цветной металлургии.
 Фильтры подходят для многоразового использования и легко поддаются утилизации путем сжигания. Фильтры выдерживают не менее 60 циклов стерилизации, после чего подлежат смене. Для комплектации коробок используют комплект фильтров (в комплект входит два фильтра), установленных на дне и крышке коробки посредством прижима и резьбового соединения болт-гайка, что обеспечивает фиксацию фильтра между прижимом и крышкой (дном) коробки.  Размеры d-155 мм , d-175мм,195. В комплекте 2 шт фильтров.</t>
  </si>
  <si>
    <t>Бумага принтерная паровая 110*30*12 для стерилизатора Sterivap, белая, без сетки. В упаковке 60 штук.</t>
  </si>
  <si>
    <t>Бумага принтерная паровая 110*30*12 для стерилизатора Sterivap</t>
  </si>
  <si>
    <t>принтерная бумага для плазменного стерилизатора Sterrad  80*30*12</t>
  </si>
  <si>
    <t>индикатор красного цвета  Sterrad  индикатор меняет цвет после прохождения цикла в стерилизаторах №4</t>
  </si>
  <si>
    <t>коробка</t>
  </si>
  <si>
    <t>Индикаторные тест полоски   для плазменного стерилизатора  Sterrad №4</t>
  </si>
  <si>
    <t>Биологический индикатор CycleSure разработан специально для эксклюзивного использования со стерилизационной системой STERRAD. Встроенный химический индикатор на крышке флакона биологического индикатора предоставляет дополнительное свидетельство того, что флакон был подвергнут действию пероксида водорода. Эта дополнительная характеристика позволяет мгновенно отличить флакон, подвергнувшийся обработке. Биологический индикатор CycleSure проверяет, были ли достигнуты необходимые условия для стерилизации, подвергая стерилизации самый устойчивый организм - Geobacillusstearothermophilus. Результаты биологического индикатора CycleSure легко считываются и интерпретируются при помощи цветового кодирования через 24 часа. Бактериальная среда останется фиолетовой, если были убиты споры. Появление желтого цвета или мутности в среде означает бактериальный рост. Уп№30</t>
  </si>
  <si>
    <t>Биологические индикаторы для медицинская стерилизационная система «STERRAD NX»</t>
  </si>
  <si>
    <t>ТОО "Гелика"</t>
  </si>
  <si>
    <t>ТОО "FAM.Alliance"</t>
  </si>
  <si>
    <t>ТОО "КАЗАХСТАН-МЕД ДЕЗ"</t>
  </si>
  <si>
    <t>ТОО "ОСТ-ФАРМ"</t>
  </si>
  <si>
    <t>ТОО "Формат НС"</t>
  </si>
  <si>
    <t>Протокол итогов  закупа способом запроса ценовых предложений</t>
  </si>
  <si>
    <t xml:space="preserve">       ГКП на ПХВ «Многопрофильная городская больница №1» акимата г.Нур-Султан</t>
  </si>
  <si>
    <t>г.Нур-Султан</t>
  </si>
  <si>
    <t>09.01.2020г.</t>
  </si>
  <si>
    <t>И.о. директора ГКП на ПХВ «Многопрофильная городская больница №1»</t>
  </si>
  <si>
    <t>УТВЕРЖДАЮ</t>
  </si>
  <si>
    <t>____________________ М.Абдуов</t>
  </si>
  <si>
    <t>"___" _______________ 2019г.</t>
  </si>
  <si>
    <t>"___" _______________ 2020г.</t>
  </si>
  <si>
    <t>медицинских изделий</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</si>
  <si>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</si>
  <si>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Потенциальному победителю в течение 10 календарных дней в соответствии с п.113 Правил предоставить  Организатору закупок документы,  подтверждающие соответствие квалификационным требованиям.</t>
  </si>
  <si>
    <t>Заместитель директора  по ЛПР</t>
  </si>
  <si>
    <t>Н.Павлова</t>
  </si>
  <si>
    <t>Заведующая аптекой</t>
  </si>
  <si>
    <t>М.Абуова</t>
  </si>
  <si>
    <t>Начальник отдела гос.закупок</t>
  </si>
  <si>
    <t>Ж.Кыстаубаева</t>
  </si>
  <si>
    <t xml:space="preserve">По лоту № 6, 15-18 признать потенциальным победителем ТОО "ОСТ-ФАРМ", ВКО, г.Усть-Каменогорск, ул.Астана, 16А, на сумму 4 018 100 тенге  </t>
  </si>
  <si>
    <t xml:space="preserve">По лотам № 7, 14 признать потенциальным победителем ТОО «Формат НС», г.Нур-Султан, пр.Сарыарка, 31/2, ВП-24, на сумму 296 520 тенге  </t>
  </si>
  <si>
    <t>По лотам № 1,2,3,5,9-13 признать закуп несостоявшимся, ввиду не представления ценовых предложений потенциальными поставщиками.</t>
  </si>
  <si>
    <t xml:space="preserve">По лоту № 8 признать потенциальным победителем ТОО «КАЗАХСТАН-МЕД ДЕЗ», г.Нур-Султан, пр.Кабанбай батыра, 46Б, НП2, на сумму 265 650 тенге  </t>
  </si>
  <si>
    <t xml:space="preserve">По лоту №4 признать потенциальным победителем ТОО «Гелика», СКО, г.Петропавловск, ул.Маяковского, 95, на сумму 49 000 тенге  </t>
  </si>
</sst>
</file>

<file path=xl/styles.xml><?xml version="1.0" encoding="utf-8"?>
<styleSheet xmlns="http://schemas.openxmlformats.org/spreadsheetml/2006/main">
  <fonts count="13">
    <font>
      <sz val="11"/>
      <color theme="1"/>
      <name val="Calibri"/>
      <family val="2"/>
      <charset val="204"/>
      <scheme val="minor"/>
    </font>
    <font>
      <sz val="10"/>
      <color theme="1"/>
      <name val="Times New Roman"/>
      <family val="1"/>
      <charset val="204"/>
    </font>
    <font>
      <sz val="10"/>
      <name val="Times New Roman"/>
      <family val="1"/>
      <charset val="204"/>
    </font>
    <font>
      <sz val="11"/>
      <color theme="1"/>
      <name val="Times New Roman"/>
      <family val="1"/>
      <charset val="204"/>
    </font>
    <font>
      <sz val="10"/>
      <name val="Arial Cyr"/>
      <charset val="204"/>
    </font>
    <font>
      <sz val="10"/>
      <name val="Arial"/>
      <family val="2"/>
    </font>
    <font>
      <sz val="11"/>
      <name val="Times New Roman"/>
      <family val="1"/>
      <charset val="204"/>
    </font>
    <font>
      <b/>
      <sz val="10"/>
      <name val="Times New Roman"/>
      <family val="1"/>
      <charset val="204"/>
    </font>
    <font>
      <b/>
      <sz val="10"/>
      <color theme="1"/>
      <name val="Times New Roman"/>
      <family val="1"/>
      <charset val="204"/>
    </font>
    <font>
      <b/>
      <sz val="11"/>
      <color theme="1"/>
      <name val="Times New Roman"/>
      <family val="1"/>
      <charset val="204"/>
    </font>
    <font>
      <b/>
      <sz val="11"/>
      <name val="Times New Roman"/>
      <family val="1"/>
      <charset val="204"/>
    </font>
    <font>
      <sz val="10"/>
      <color indexed="8"/>
      <name val="Times New Roman"/>
      <family val="1"/>
      <charset val="204"/>
    </font>
    <font>
      <sz val="10"/>
      <color theme="1"/>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4" fillId="0" borderId="0"/>
    <xf numFmtId="0" fontId="5" fillId="0" borderId="0"/>
  </cellStyleXfs>
  <cellXfs count="57">
    <xf numFmtId="0" fontId="0" fillId="0" borderId="0" xfId="0"/>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4" fontId="6" fillId="0" borderId="1" xfId="2" applyNumberFormat="1" applyFont="1" applyFill="1" applyBorder="1" applyAlignment="1">
      <alignment horizontal="center" vertical="top" wrapText="1"/>
    </xf>
    <xf numFmtId="2"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xf>
    <xf numFmtId="4" fontId="8" fillId="0" borderId="2"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1" fontId="7" fillId="0" borderId="1" xfId="1" applyNumberFormat="1" applyFont="1" applyFill="1" applyBorder="1" applyAlignment="1">
      <alignment horizontal="center" vertical="center" wrapText="1"/>
    </xf>
    <xf numFmtId="2" fontId="7" fillId="0" borderId="1" xfId="1" applyNumberFormat="1" applyFont="1" applyFill="1" applyBorder="1" applyAlignment="1">
      <alignment horizontal="center" vertical="center" wrapText="1"/>
    </xf>
    <xf numFmtId="4" fontId="7" fillId="0" borderId="1" xfId="1"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justify" vertical="top"/>
    </xf>
    <xf numFmtId="0" fontId="9" fillId="0" borderId="0" xfId="0" applyFont="1"/>
    <xf numFmtId="0" fontId="0" fillId="0" borderId="0" xfId="0" applyFont="1"/>
    <xf numFmtId="0" fontId="0" fillId="0" borderId="0" xfId="0" applyFont="1" applyBorder="1" applyAlignment="1">
      <alignment horizontal="justify" vertical="top" wrapText="1" shrinkToFit="1"/>
    </xf>
    <xf numFmtId="0" fontId="0" fillId="0" borderId="0" xfId="0" applyFont="1" applyAlignment="1">
      <alignment horizontal="center" vertical="top"/>
    </xf>
    <xf numFmtId="0" fontId="3" fillId="0" borderId="0" xfId="0" applyFont="1" applyAlignment="1">
      <alignment horizontal="justify" vertical="top"/>
    </xf>
    <xf numFmtId="0" fontId="3" fillId="0" borderId="0" xfId="0" applyFont="1" applyAlignment="1">
      <alignment horizontal="right" vertical="center"/>
    </xf>
    <xf numFmtId="4" fontId="2" fillId="0" borderId="1" xfId="0" applyNumberFormat="1" applyFont="1" applyFill="1" applyBorder="1" applyAlignment="1">
      <alignment horizontal="center" vertical="top"/>
    </xf>
    <xf numFmtId="0" fontId="3" fillId="0" borderId="1" xfId="0" applyFont="1" applyFill="1" applyBorder="1" applyAlignment="1">
      <alignment horizontal="center" vertical="top"/>
    </xf>
    <xf numFmtId="4" fontId="1" fillId="0" borderId="1" xfId="0" applyNumberFormat="1" applyFont="1" applyFill="1" applyBorder="1" applyAlignment="1">
      <alignment horizontal="center" vertical="top"/>
    </xf>
    <xf numFmtId="4" fontId="1"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xf>
    <xf numFmtId="0" fontId="1" fillId="0" borderId="1" xfId="0" applyFont="1" applyFill="1" applyBorder="1" applyAlignment="1">
      <alignment horizontal="center" vertical="top"/>
    </xf>
    <xf numFmtId="0" fontId="3" fillId="0" borderId="1" xfId="0" applyFont="1" applyBorder="1" applyAlignment="1">
      <alignment horizontal="center" vertical="top"/>
    </xf>
    <xf numFmtId="3" fontId="3" fillId="0" borderId="1" xfId="0" applyNumberFormat="1" applyFont="1" applyBorder="1" applyAlignment="1">
      <alignment horizontal="center" vertical="top"/>
    </xf>
    <xf numFmtId="0" fontId="3" fillId="2" borderId="1" xfId="0" applyFont="1" applyFill="1" applyBorder="1" applyAlignment="1">
      <alignment horizontal="center" vertical="top"/>
    </xf>
    <xf numFmtId="3" fontId="3" fillId="2" borderId="1" xfId="0" applyNumberFormat="1" applyFont="1" applyFill="1" applyBorder="1" applyAlignment="1">
      <alignment horizontal="center" vertical="top"/>
    </xf>
    <xf numFmtId="0" fontId="3" fillId="0" borderId="0" xfId="0" applyFont="1" applyFill="1"/>
    <xf numFmtId="0" fontId="3" fillId="0" borderId="0" xfId="0" applyFont="1" applyFill="1" applyAlignment="1">
      <alignment horizontal="center" vertical="center"/>
    </xf>
    <xf numFmtId="0" fontId="6" fillId="3" borderId="0" xfId="0" applyFont="1" applyFill="1" applyBorder="1" applyAlignment="1" applyProtection="1">
      <alignment vertical="center" wrapText="1"/>
    </xf>
    <xf numFmtId="0" fontId="1" fillId="0" borderId="0" xfId="0" applyFont="1" applyFill="1" applyAlignment="1">
      <alignment horizontal="center" vertical="center"/>
    </xf>
    <xf numFmtId="0" fontId="1" fillId="0" borderId="0" xfId="0" applyFont="1" applyFill="1" applyAlignment="1">
      <alignment horizontal="left" wrapText="1"/>
    </xf>
    <xf numFmtId="0" fontId="1" fillId="0" borderId="0" xfId="0" applyFont="1" applyFill="1" applyAlignment="1">
      <alignment wrapText="1"/>
    </xf>
    <xf numFmtId="0" fontId="11" fillId="0" borderId="0" xfId="0" applyFont="1" applyFill="1" applyAlignment="1">
      <alignment horizontal="center" vertical="top"/>
    </xf>
    <xf numFmtId="0" fontId="8" fillId="0" borderId="0" xfId="0" applyFont="1" applyFill="1"/>
    <xf numFmtId="0" fontId="8" fillId="0" borderId="0" xfId="0" applyFont="1"/>
    <xf numFmtId="0" fontId="1" fillId="0" borderId="0" xfId="0" applyFont="1" applyFill="1"/>
    <xf numFmtId="0" fontId="1" fillId="0" borderId="0" xfId="0" applyFont="1" applyFill="1" applyBorder="1"/>
    <xf numFmtId="3" fontId="9" fillId="0" borderId="0" xfId="0" applyNumberFormat="1" applyFont="1" applyFill="1" applyBorder="1" applyAlignment="1">
      <alignment vertical="center"/>
    </xf>
    <xf numFmtId="0" fontId="1" fillId="0" borderId="0" xfId="0" applyFont="1"/>
    <xf numFmtId="0" fontId="6" fillId="0" borderId="0" xfId="0" applyNumberFormat="1" applyFont="1" applyFill="1" applyBorder="1" applyAlignment="1" applyProtection="1">
      <alignment horizontal="left" vertical="top" wrapText="1"/>
    </xf>
    <xf numFmtId="3" fontId="3" fillId="0" borderId="0" xfId="0" applyNumberFormat="1" applyFont="1" applyFill="1" applyBorder="1" applyAlignment="1">
      <alignment horizontal="center" vertical="top"/>
    </xf>
    <xf numFmtId="0" fontId="1" fillId="0" borderId="0" xfId="0" applyFont="1" applyAlignment="1">
      <alignment vertical="center"/>
    </xf>
    <xf numFmtId="0" fontId="9" fillId="0" borderId="0" xfId="0" applyFont="1" applyFill="1"/>
    <xf numFmtId="0" fontId="12" fillId="0" borderId="0" xfId="0" applyFont="1"/>
    <xf numFmtId="0" fontId="10" fillId="0" borderId="0" xfId="0" applyNumberFormat="1" applyFont="1" applyFill="1" applyBorder="1" applyAlignment="1" applyProtection="1">
      <alignment horizontal="left" vertical="top" wrapText="1"/>
    </xf>
    <xf numFmtId="0" fontId="6" fillId="3" borderId="0" xfId="0" applyFont="1" applyFill="1" applyBorder="1" applyAlignment="1" applyProtection="1">
      <alignment horizontal="left" vertical="center" wrapText="1"/>
    </xf>
    <xf numFmtId="0" fontId="3" fillId="0" borderId="0" xfId="0" applyFont="1" applyFill="1" applyAlignment="1">
      <alignment horizontal="left" wrapText="1"/>
    </xf>
    <xf numFmtId="0" fontId="10" fillId="0" borderId="0" xfId="0" applyFont="1" applyAlignment="1">
      <alignment horizontal="center" wrapText="1"/>
    </xf>
    <xf numFmtId="0" fontId="9" fillId="0" borderId="0" xfId="0" applyFont="1" applyFill="1" applyAlignment="1">
      <alignment horizontal="center"/>
    </xf>
    <xf numFmtId="0" fontId="3" fillId="0" borderId="0" xfId="0" applyFont="1" applyFill="1" applyAlignment="1">
      <alignment horizontal="right" vertical="center"/>
    </xf>
  </cellXfs>
  <cellStyles count="3">
    <cellStyle name="Обычный" xfId="0" builtinId="0"/>
    <cellStyle name="Обычный 2" xfId="1"/>
    <cellStyle name="Обычный 2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44"/>
  <sheetViews>
    <sheetView tabSelected="1" zoomScale="70" zoomScaleNormal="70" workbookViewId="0">
      <selection activeCell="B36" sqref="B36:L36"/>
    </sheetView>
  </sheetViews>
  <sheetFormatPr defaultRowHeight="15"/>
  <cols>
    <col min="1" max="1" width="6" customWidth="1"/>
    <col min="2" max="2" width="23.5703125" customWidth="1"/>
    <col min="3" max="3" width="57.42578125" customWidth="1"/>
    <col min="4" max="4" width="13.85546875" customWidth="1"/>
    <col min="5" max="5" width="13.7109375" customWidth="1"/>
    <col min="6" max="6" width="13" customWidth="1"/>
    <col min="7" max="7" width="19.140625" customWidth="1"/>
    <col min="8" max="8" width="13.7109375" customWidth="1"/>
    <col min="9" max="9" width="14.85546875" customWidth="1"/>
    <col min="10" max="10" width="13" customWidth="1"/>
    <col min="11" max="12" width="12.42578125" customWidth="1"/>
  </cols>
  <sheetData>
    <row r="1" spans="1:12">
      <c r="A1" s="14"/>
      <c r="B1" s="15"/>
      <c r="F1" s="16" t="s">
        <v>55</v>
      </c>
      <c r="L1" s="17"/>
    </row>
    <row r="2" spans="1:12">
      <c r="A2" s="14"/>
      <c r="B2" s="15"/>
      <c r="F2" s="16" t="s">
        <v>54</v>
      </c>
      <c r="L2" s="17"/>
    </row>
    <row r="3" spans="1:12">
      <c r="A3" s="14"/>
      <c r="B3" s="15"/>
      <c r="F3" s="16" t="s">
        <v>56</v>
      </c>
      <c r="L3" s="17"/>
    </row>
    <row r="4" spans="1:12">
      <c r="A4" s="14"/>
      <c r="B4" s="15"/>
      <c r="F4" s="16" t="s">
        <v>58</v>
      </c>
      <c r="L4" s="17"/>
    </row>
    <row r="5" spans="1:12">
      <c r="A5" s="14"/>
      <c r="B5" s="15"/>
      <c r="C5" s="18"/>
      <c r="D5" s="16"/>
      <c r="E5" s="17"/>
      <c r="F5" s="17"/>
      <c r="G5" s="17"/>
      <c r="H5" s="17"/>
      <c r="I5" s="17"/>
    </row>
    <row r="6" spans="1:12" ht="15.75" customHeight="1">
      <c r="A6" s="14"/>
      <c r="B6" s="54" t="s">
        <v>50</v>
      </c>
      <c r="C6" s="54"/>
      <c r="D6" s="54"/>
      <c r="E6" s="54"/>
      <c r="F6" s="54"/>
      <c r="G6" s="54"/>
      <c r="H6" s="54"/>
      <c r="I6" s="54"/>
      <c r="J6" s="54"/>
      <c r="K6" s="54"/>
      <c r="L6" s="54"/>
    </row>
    <row r="7" spans="1:12" ht="15.75" customHeight="1">
      <c r="A7" s="14"/>
      <c r="B7" s="54" t="s">
        <v>59</v>
      </c>
      <c r="C7" s="54"/>
      <c r="D7" s="54"/>
      <c r="E7" s="54"/>
      <c r="F7" s="54"/>
      <c r="G7" s="54"/>
      <c r="H7" s="54"/>
      <c r="I7" s="54"/>
      <c r="J7" s="54"/>
      <c r="K7" s="54"/>
      <c r="L7" s="54"/>
    </row>
    <row r="8" spans="1:12">
      <c r="A8" s="14"/>
      <c r="B8" s="55" t="s">
        <v>51</v>
      </c>
      <c r="C8" s="55"/>
      <c r="D8" s="55"/>
      <c r="E8" s="55"/>
      <c r="F8" s="55"/>
      <c r="G8" s="55"/>
      <c r="H8" s="55"/>
      <c r="I8" s="55"/>
      <c r="J8" s="55"/>
      <c r="K8" s="55"/>
      <c r="L8" s="55"/>
    </row>
    <row r="9" spans="1:12">
      <c r="A9" s="14"/>
      <c r="B9" s="15"/>
      <c r="C9" s="18"/>
      <c r="D9" s="17"/>
      <c r="E9" s="17"/>
      <c r="F9" s="19"/>
      <c r="G9" s="17"/>
      <c r="H9" s="17"/>
      <c r="I9" s="17"/>
    </row>
    <row r="10" spans="1:12">
      <c r="A10" s="14"/>
      <c r="B10" s="20" t="s">
        <v>52</v>
      </c>
      <c r="C10" s="18"/>
      <c r="D10" s="17"/>
      <c r="E10" s="17"/>
      <c r="F10" s="19"/>
      <c r="G10" s="17"/>
      <c r="H10" s="21"/>
      <c r="I10" s="17"/>
      <c r="L10" s="56" t="s">
        <v>53</v>
      </c>
    </row>
    <row r="11" spans="1:12" ht="54" customHeight="1">
      <c r="A11" s="10" t="s">
        <v>21</v>
      </c>
      <c r="B11" s="11" t="s">
        <v>15</v>
      </c>
      <c r="C11" s="11" t="s">
        <v>16</v>
      </c>
      <c r="D11" s="12" t="s">
        <v>17</v>
      </c>
      <c r="E11" s="13" t="s">
        <v>18</v>
      </c>
      <c r="F11" s="8" t="s">
        <v>19</v>
      </c>
      <c r="G11" s="9" t="s">
        <v>20</v>
      </c>
      <c r="H11" s="9" t="s">
        <v>45</v>
      </c>
      <c r="I11" s="9" t="s">
        <v>46</v>
      </c>
      <c r="J11" s="9" t="s">
        <v>47</v>
      </c>
      <c r="K11" s="9" t="s">
        <v>48</v>
      </c>
      <c r="L11" s="9" t="s">
        <v>49</v>
      </c>
    </row>
    <row r="12" spans="1:12" ht="72" customHeight="1">
      <c r="A12" s="28">
        <v>1</v>
      </c>
      <c r="B12" s="7" t="s">
        <v>0</v>
      </c>
      <c r="C12" s="1" t="s">
        <v>1</v>
      </c>
      <c r="D12" s="22" t="s">
        <v>2</v>
      </c>
      <c r="E12" s="23">
        <v>7</v>
      </c>
      <c r="F12" s="24">
        <v>4000</v>
      </c>
      <c r="G12" s="24">
        <f t="shared" ref="G12:G24" si="0">F12*E12</f>
        <v>28000</v>
      </c>
      <c r="H12" s="29"/>
      <c r="I12" s="29"/>
      <c r="J12" s="29"/>
      <c r="K12" s="29"/>
      <c r="L12" s="29"/>
    </row>
    <row r="13" spans="1:12" ht="72" customHeight="1">
      <c r="A13" s="28">
        <v>2</v>
      </c>
      <c r="B13" s="7" t="s">
        <v>3</v>
      </c>
      <c r="C13" s="1" t="s">
        <v>1</v>
      </c>
      <c r="D13" s="22" t="s">
        <v>2</v>
      </c>
      <c r="E13" s="23">
        <v>7</v>
      </c>
      <c r="F13" s="24">
        <v>7500</v>
      </c>
      <c r="G13" s="24">
        <f t="shared" si="0"/>
        <v>52500</v>
      </c>
      <c r="H13" s="29"/>
      <c r="I13" s="29"/>
      <c r="J13" s="29"/>
      <c r="K13" s="29"/>
      <c r="L13" s="29"/>
    </row>
    <row r="14" spans="1:12" ht="199.5" customHeight="1">
      <c r="A14" s="28">
        <v>3</v>
      </c>
      <c r="B14" s="1" t="s">
        <v>44</v>
      </c>
      <c r="C14" s="1" t="s">
        <v>43</v>
      </c>
      <c r="D14" s="25" t="s">
        <v>13</v>
      </c>
      <c r="E14" s="23">
        <v>1</v>
      </c>
      <c r="F14" s="24">
        <v>160000</v>
      </c>
      <c r="G14" s="24">
        <f t="shared" si="0"/>
        <v>160000</v>
      </c>
      <c r="H14" s="29"/>
      <c r="I14" s="29"/>
      <c r="J14" s="29"/>
      <c r="K14" s="29"/>
      <c r="L14" s="29"/>
    </row>
    <row r="15" spans="1:12" ht="38.25">
      <c r="A15" s="28">
        <v>4</v>
      </c>
      <c r="B15" s="4" t="s">
        <v>38</v>
      </c>
      <c r="C15" s="5" t="s">
        <v>37</v>
      </c>
      <c r="D15" s="26" t="s">
        <v>2</v>
      </c>
      <c r="E15" s="23">
        <v>100</v>
      </c>
      <c r="F15" s="24">
        <v>500</v>
      </c>
      <c r="G15" s="24">
        <f t="shared" si="0"/>
        <v>50000</v>
      </c>
      <c r="H15" s="31">
        <v>490</v>
      </c>
      <c r="I15" s="29">
        <v>495</v>
      </c>
      <c r="J15" s="29"/>
      <c r="K15" s="29"/>
      <c r="L15" s="29"/>
    </row>
    <row r="16" spans="1:12" ht="38.25">
      <c r="A16" s="28">
        <v>5</v>
      </c>
      <c r="B16" s="1" t="s">
        <v>42</v>
      </c>
      <c r="C16" s="6" t="s">
        <v>40</v>
      </c>
      <c r="D16" s="25" t="s">
        <v>41</v>
      </c>
      <c r="E16" s="23">
        <v>1</v>
      </c>
      <c r="F16" s="24">
        <v>180000</v>
      </c>
      <c r="G16" s="24">
        <f t="shared" si="0"/>
        <v>180000</v>
      </c>
      <c r="H16" s="29"/>
      <c r="I16" s="29"/>
      <c r="J16" s="29"/>
      <c r="K16" s="29"/>
      <c r="L16" s="29"/>
    </row>
    <row r="17" spans="1:12" ht="51">
      <c r="A17" s="28">
        <v>6</v>
      </c>
      <c r="B17" s="1" t="s">
        <v>33</v>
      </c>
      <c r="C17" s="1" t="s">
        <v>32</v>
      </c>
      <c r="D17" s="24" t="s">
        <v>2</v>
      </c>
      <c r="E17" s="23">
        <v>11</v>
      </c>
      <c r="F17" s="24">
        <v>25000</v>
      </c>
      <c r="G17" s="24">
        <f t="shared" si="0"/>
        <v>275000</v>
      </c>
      <c r="H17" s="29"/>
      <c r="I17" s="29"/>
      <c r="J17" s="29"/>
      <c r="K17" s="32">
        <v>14600</v>
      </c>
      <c r="L17" s="29"/>
    </row>
    <row r="18" spans="1:12" ht="210.75" customHeight="1">
      <c r="A18" s="28">
        <v>7</v>
      </c>
      <c r="B18" s="2" t="s">
        <v>4</v>
      </c>
      <c r="C18" s="3" t="s">
        <v>30</v>
      </c>
      <c r="D18" s="24" t="s">
        <v>5</v>
      </c>
      <c r="E18" s="23">
        <v>124</v>
      </c>
      <c r="F18" s="24">
        <v>600</v>
      </c>
      <c r="G18" s="24">
        <f t="shared" si="0"/>
        <v>74400</v>
      </c>
      <c r="H18" s="29"/>
      <c r="I18" s="29"/>
      <c r="J18" s="29"/>
      <c r="K18" s="29"/>
      <c r="L18" s="31">
        <v>595</v>
      </c>
    </row>
    <row r="19" spans="1:12" ht="38.25">
      <c r="A19" s="28">
        <v>8</v>
      </c>
      <c r="B19" s="2" t="s">
        <v>6</v>
      </c>
      <c r="C19" s="2" t="s">
        <v>31</v>
      </c>
      <c r="D19" s="25" t="s">
        <v>7</v>
      </c>
      <c r="E19" s="23">
        <v>210</v>
      </c>
      <c r="F19" s="24">
        <v>1300</v>
      </c>
      <c r="G19" s="24">
        <f t="shared" si="0"/>
        <v>273000</v>
      </c>
      <c r="H19" s="29"/>
      <c r="I19" s="29"/>
      <c r="J19" s="32">
        <v>1265</v>
      </c>
      <c r="K19" s="29"/>
      <c r="L19" s="29"/>
    </row>
    <row r="20" spans="1:12" ht="38.25">
      <c r="A20" s="28">
        <v>9</v>
      </c>
      <c r="B20" s="5" t="s">
        <v>39</v>
      </c>
      <c r="C20" s="5" t="s">
        <v>39</v>
      </c>
      <c r="D20" s="27" t="s">
        <v>2</v>
      </c>
      <c r="E20" s="23">
        <v>5</v>
      </c>
      <c r="F20" s="27">
        <v>350</v>
      </c>
      <c r="G20" s="22">
        <f t="shared" si="0"/>
        <v>1750</v>
      </c>
      <c r="H20" s="29"/>
      <c r="I20" s="29"/>
      <c r="J20" s="29"/>
      <c r="K20" s="29"/>
      <c r="L20" s="29"/>
    </row>
    <row r="21" spans="1:12">
      <c r="A21" s="28">
        <v>10</v>
      </c>
      <c r="B21" s="1" t="s">
        <v>8</v>
      </c>
      <c r="C21" s="1" t="s">
        <v>8</v>
      </c>
      <c r="D21" s="23" t="s">
        <v>9</v>
      </c>
      <c r="E21" s="23">
        <v>4</v>
      </c>
      <c r="F21" s="24">
        <v>26000</v>
      </c>
      <c r="G21" s="24">
        <f t="shared" si="0"/>
        <v>104000</v>
      </c>
      <c r="H21" s="29"/>
      <c r="I21" s="29"/>
      <c r="J21" s="29"/>
      <c r="K21" s="29"/>
      <c r="L21" s="29"/>
    </row>
    <row r="22" spans="1:12">
      <c r="A22" s="28">
        <v>11</v>
      </c>
      <c r="B22" s="1" t="s">
        <v>10</v>
      </c>
      <c r="C22" s="1" t="s">
        <v>10</v>
      </c>
      <c r="D22" s="23" t="s">
        <v>9</v>
      </c>
      <c r="E22" s="23">
        <v>4</v>
      </c>
      <c r="F22" s="24">
        <v>15000</v>
      </c>
      <c r="G22" s="24">
        <f t="shared" si="0"/>
        <v>60000</v>
      </c>
      <c r="H22" s="29"/>
      <c r="I22" s="29"/>
      <c r="J22" s="29"/>
      <c r="K22" s="29"/>
      <c r="L22" s="29"/>
    </row>
    <row r="23" spans="1:12">
      <c r="A23" s="28">
        <v>12</v>
      </c>
      <c r="B23" s="1" t="s">
        <v>11</v>
      </c>
      <c r="C23" s="1" t="s">
        <v>11</v>
      </c>
      <c r="D23" s="23" t="s">
        <v>9</v>
      </c>
      <c r="E23" s="23">
        <v>4</v>
      </c>
      <c r="F23" s="24">
        <v>21000</v>
      </c>
      <c r="G23" s="24">
        <f t="shared" si="0"/>
        <v>84000</v>
      </c>
      <c r="H23" s="29"/>
      <c r="I23" s="29"/>
      <c r="J23" s="29"/>
      <c r="K23" s="29"/>
      <c r="L23" s="29"/>
    </row>
    <row r="24" spans="1:12">
      <c r="A24" s="28">
        <v>13</v>
      </c>
      <c r="B24" s="1" t="s">
        <v>12</v>
      </c>
      <c r="C24" s="1" t="s">
        <v>12</v>
      </c>
      <c r="D24" s="23" t="s">
        <v>9</v>
      </c>
      <c r="E24" s="23">
        <v>1</v>
      </c>
      <c r="F24" s="24">
        <v>45000</v>
      </c>
      <c r="G24" s="24">
        <f t="shared" si="0"/>
        <v>45000</v>
      </c>
      <c r="H24" s="29"/>
      <c r="I24" s="29"/>
      <c r="J24" s="29"/>
      <c r="K24" s="29"/>
      <c r="L24" s="29"/>
    </row>
    <row r="25" spans="1:12" ht="260.25" customHeight="1">
      <c r="A25" s="28">
        <v>14</v>
      </c>
      <c r="B25" s="1" t="s">
        <v>35</v>
      </c>
      <c r="C25" s="1" t="s">
        <v>36</v>
      </c>
      <c r="D25" s="23" t="s">
        <v>34</v>
      </c>
      <c r="E25" s="23">
        <v>259</v>
      </c>
      <c r="F25" s="24">
        <v>1200</v>
      </c>
      <c r="G25" s="24">
        <f t="shared" ref="G25:G29" si="1">F25*E25</f>
        <v>310800</v>
      </c>
      <c r="H25" s="29"/>
      <c r="I25" s="30">
        <v>1200</v>
      </c>
      <c r="J25" s="29"/>
      <c r="K25" s="29"/>
      <c r="L25" s="31">
        <v>860</v>
      </c>
    </row>
    <row r="26" spans="1:12" ht="146.25" customHeight="1">
      <c r="A26" s="28">
        <v>15</v>
      </c>
      <c r="B26" s="1" t="s">
        <v>24</v>
      </c>
      <c r="C26" s="1" t="s">
        <v>22</v>
      </c>
      <c r="D26" s="28" t="s">
        <v>13</v>
      </c>
      <c r="E26" s="23">
        <v>1</v>
      </c>
      <c r="F26" s="24">
        <v>31970</v>
      </c>
      <c r="G26" s="24">
        <f t="shared" si="1"/>
        <v>31970</v>
      </c>
      <c r="H26" s="29"/>
      <c r="I26" s="29"/>
      <c r="J26" s="29"/>
      <c r="K26" s="32">
        <v>31900</v>
      </c>
      <c r="L26" s="29"/>
    </row>
    <row r="27" spans="1:12" ht="201" customHeight="1">
      <c r="A27" s="28">
        <v>16</v>
      </c>
      <c r="B27" s="1" t="s">
        <v>25</v>
      </c>
      <c r="C27" s="1" t="s">
        <v>23</v>
      </c>
      <c r="D27" s="28" t="s">
        <v>13</v>
      </c>
      <c r="E27" s="23">
        <v>1</v>
      </c>
      <c r="F27" s="24">
        <v>127340</v>
      </c>
      <c r="G27" s="24">
        <f t="shared" si="1"/>
        <v>127340</v>
      </c>
      <c r="H27" s="29"/>
      <c r="I27" s="29"/>
      <c r="J27" s="29"/>
      <c r="K27" s="32">
        <v>127000</v>
      </c>
      <c r="L27" s="29"/>
    </row>
    <row r="28" spans="1:12" ht="51">
      <c r="A28" s="28">
        <v>17</v>
      </c>
      <c r="B28" s="1" t="s">
        <v>14</v>
      </c>
      <c r="C28" s="1" t="s">
        <v>29</v>
      </c>
      <c r="D28" s="24" t="s">
        <v>13</v>
      </c>
      <c r="E28" s="23">
        <v>2</v>
      </c>
      <c r="F28" s="24">
        <v>178000</v>
      </c>
      <c r="G28" s="24">
        <f t="shared" si="1"/>
        <v>356000</v>
      </c>
      <c r="H28" s="29"/>
      <c r="I28" s="29"/>
      <c r="J28" s="29"/>
      <c r="K28" s="32">
        <v>178000</v>
      </c>
      <c r="L28" s="29"/>
    </row>
    <row r="29" spans="1:12" ht="160.5" customHeight="1">
      <c r="A29" s="28">
        <v>18</v>
      </c>
      <c r="B29" s="1" t="s">
        <v>27</v>
      </c>
      <c r="C29" s="1" t="s">
        <v>26</v>
      </c>
      <c r="D29" s="24" t="s">
        <v>28</v>
      </c>
      <c r="E29" s="23">
        <v>54</v>
      </c>
      <c r="F29" s="24">
        <v>62000</v>
      </c>
      <c r="G29" s="24">
        <f t="shared" si="1"/>
        <v>3348000</v>
      </c>
      <c r="H29" s="29"/>
      <c r="I29" s="29"/>
      <c r="J29" s="29"/>
      <c r="K29" s="32">
        <v>61900</v>
      </c>
      <c r="L29" s="29"/>
    </row>
    <row r="31" spans="1:12" ht="15" customHeight="1">
      <c r="A31" s="33"/>
      <c r="B31" s="52" t="s">
        <v>60</v>
      </c>
      <c r="C31" s="52"/>
      <c r="D31" s="52"/>
      <c r="E31" s="52"/>
      <c r="F31" s="52"/>
      <c r="G31" s="52"/>
      <c r="H31" s="52"/>
      <c r="I31" s="52"/>
      <c r="J31" s="35"/>
      <c r="K31" s="35"/>
    </row>
    <row r="32" spans="1:12" ht="22.5" customHeight="1">
      <c r="A32" s="34">
        <v>1</v>
      </c>
      <c r="B32" s="52" t="s">
        <v>72</v>
      </c>
      <c r="C32" s="52"/>
      <c r="D32" s="52"/>
      <c r="E32" s="52"/>
      <c r="F32" s="52"/>
      <c r="G32" s="52"/>
      <c r="H32" s="52"/>
      <c r="I32" s="52"/>
      <c r="J32" s="35"/>
      <c r="K32" s="35"/>
    </row>
    <row r="33" spans="1:14" ht="21" customHeight="1">
      <c r="A33" s="34">
        <v>2</v>
      </c>
      <c r="B33" s="52" t="s">
        <v>71</v>
      </c>
      <c r="C33" s="52"/>
      <c r="D33" s="52"/>
      <c r="E33" s="52"/>
      <c r="F33" s="52"/>
      <c r="G33" s="52"/>
      <c r="H33" s="52"/>
      <c r="I33" s="52"/>
      <c r="J33" s="35"/>
      <c r="K33" s="35"/>
    </row>
    <row r="34" spans="1:14" ht="23.25" customHeight="1">
      <c r="A34" s="34">
        <v>3</v>
      </c>
      <c r="B34" s="52" t="s">
        <v>68</v>
      </c>
      <c r="C34" s="52"/>
      <c r="D34" s="52"/>
      <c r="E34" s="52"/>
      <c r="F34" s="52"/>
      <c r="G34" s="52"/>
      <c r="H34" s="52"/>
      <c r="I34" s="52"/>
      <c r="J34" s="35"/>
      <c r="K34" s="35"/>
    </row>
    <row r="35" spans="1:14" ht="23.25" customHeight="1">
      <c r="A35" s="34">
        <v>4</v>
      </c>
      <c r="B35" s="52" t="s">
        <v>69</v>
      </c>
      <c r="C35" s="52"/>
      <c r="D35" s="52"/>
      <c r="E35" s="52"/>
      <c r="F35" s="52"/>
      <c r="G35" s="52"/>
      <c r="H35" s="52"/>
      <c r="I35" s="52"/>
      <c r="J35" s="52"/>
      <c r="K35" s="52"/>
      <c r="L35" s="52"/>
      <c r="M35" s="52"/>
      <c r="N35" s="52"/>
    </row>
    <row r="36" spans="1:14" ht="19.5" customHeight="1">
      <c r="A36" s="34">
        <v>5</v>
      </c>
      <c r="B36" s="52" t="s">
        <v>70</v>
      </c>
      <c r="C36" s="52"/>
      <c r="D36" s="52"/>
      <c r="E36" s="52"/>
      <c r="F36" s="52"/>
      <c r="G36" s="52"/>
      <c r="H36" s="52"/>
      <c r="I36" s="52"/>
      <c r="J36" s="52"/>
      <c r="K36" s="52"/>
      <c r="L36" s="52"/>
    </row>
    <row r="37" spans="1:14" ht="21.75" customHeight="1">
      <c r="A37" s="34">
        <v>6</v>
      </c>
      <c r="B37" s="53" t="s">
        <v>61</v>
      </c>
      <c r="C37" s="53"/>
      <c r="D37" s="53"/>
      <c r="E37" s="53"/>
      <c r="F37" s="53"/>
      <c r="G37" s="53"/>
      <c r="H37" s="53"/>
      <c r="I37" s="53"/>
      <c r="J37" s="53"/>
      <c r="K37" s="53"/>
      <c r="L37" s="53"/>
      <c r="M37" s="53"/>
      <c r="N37" s="53"/>
    </row>
    <row r="38" spans="1:14">
      <c r="A38" s="36"/>
      <c r="B38" s="37"/>
      <c r="C38" s="37"/>
      <c r="D38" s="37"/>
      <c r="E38" s="37"/>
      <c r="F38" s="37"/>
      <c r="G38" s="37"/>
      <c r="H38" s="37"/>
      <c r="I38" s="38"/>
    </row>
    <row r="39" spans="1:14">
      <c r="A39" s="39"/>
      <c r="B39" s="40"/>
      <c r="C39" s="40"/>
      <c r="D39" s="41"/>
      <c r="E39" s="42"/>
      <c r="F39" s="43"/>
      <c r="G39" s="41"/>
      <c r="H39" s="42"/>
      <c r="I39" s="42"/>
    </row>
    <row r="40" spans="1:14">
      <c r="A40" s="42"/>
      <c r="B40" s="51" t="s">
        <v>62</v>
      </c>
      <c r="C40" s="51"/>
      <c r="D40" s="44" t="s">
        <v>63</v>
      </c>
      <c r="F40" s="45"/>
      <c r="G40" s="44"/>
      <c r="H40" s="44"/>
      <c r="I40" s="45"/>
    </row>
    <row r="41" spans="1:14">
      <c r="A41" s="42"/>
      <c r="B41" s="46"/>
      <c r="C41" s="46"/>
      <c r="D41" s="47"/>
      <c r="F41" s="45"/>
      <c r="G41" s="47"/>
      <c r="H41" s="47"/>
      <c r="I41" s="45"/>
    </row>
    <row r="42" spans="1:14">
      <c r="A42" s="42"/>
      <c r="B42" s="51" t="s">
        <v>64</v>
      </c>
      <c r="C42" s="51"/>
      <c r="D42" s="44" t="s">
        <v>65</v>
      </c>
      <c r="F42" s="45"/>
      <c r="G42" s="44"/>
      <c r="H42" s="44"/>
      <c r="I42" s="45"/>
    </row>
    <row r="43" spans="1:14">
      <c r="A43" s="48"/>
      <c r="B43" s="49"/>
      <c r="C43" s="49"/>
      <c r="D43" s="16"/>
      <c r="F43" s="45"/>
      <c r="G43" s="16"/>
      <c r="H43" s="16"/>
      <c r="I43" s="45"/>
    </row>
    <row r="44" spans="1:14">
      <c r="A44" s="50"/>
      <c r="B44" s="49" t="s">
        <v>66</v>
      </c>
      <c r="C44" s="49"/>
      <c r="D44" s="16" t="s">
        <v>67</v>
      </c>
      <c r="F44" s="50"/>
      <c r="G44" s="16"/>
      <c r="H44" s="16"/>
      <c r="I44" s="50"/>
    </row>
  </sheetData>
  <mergeCells count="12">
    <mergeCell ref="B33:I33"/>
    <mergeCell ref="B35:N35"/>
    <mergeCell ref="B6:L6"/>
    <mergeCell ref="B7:L7"/>
    <mergeCell ref="B8:L8"/>
    <mergeCell ref="B31:I31"/>
    <mergeCell ref="B32:I32"/>
    <mergeCell ref="B42:C42"/>
    <mergeCell ref="B34:I34"/>
    <mergeCell ref="B36:L36"/>
    <mergeCell ref="B37:N37"/>
    <mergeCell ref="B40:C40"/>
  </mergeCells>
  <dataValidations xWindow="1000" yWindow="395" count="3">
    <dataValidation allowBlank="1" showInputMessage="1" showErrorMessage="1" prompt="Введите краткую хар-ку на рус.языке" sqref="C25:C27 C14 C16"/>
    <dataValidation allowBlank="1" showInputMessage="1" showErrorMessage="1" prompt="Введите наименование на гос.языке" sqref="D22:D24 C19:C24 B20:B27"/>
    <dataValidation type="list" allowBlank="1" showInputMessage="1" showErrorMessage="1" sqref="D20:D21">
      <formula1>INDIRECT(#REF!)</formula1>
    </dataValidation>
  </dataValidations>
  <pageMargins left="0" right="0" top="0" bottom="0"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A4"/>
  <sheetViews>
    <sheetView workbookViewId="0">
      <selection sqref="A1:E4"/>
    </sheetView>
  </sheetViews>
  <sheetFormatPr defaultRowHeight="15"/>
  <sheetData>
    <row r="1" spans="1:1">
      <c r="A1" s="16" t="s">
        <v>55</v>
      </c>
    </row>
    <row r="2" spans="1:1">
      <c r="A2" s="16" t="s">
        <v>54</v>
      </c>
    </row>
    <row r="3" spans="1:1">
      <c r="A3" s="16" t="s">
        <v>56</v>
      </c>
    </row>
    <row r="4" spans="1:1">
      <c r="A4" s="16" t="s">
        <v>57</v>
      </c>
    </row>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2020-01-12T12:17:46Z</dcterms:modified>
</cp:coreProperties>
</file>