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9320" windowHeight="10035"/>
  </bookViews>
  <sheets>
    <sheet name="2019 госзаказ (2)" sheetId="9" r:id="rId1"/>
  </sheets>
  <definedNames>
    <definedName name="_xlnm._FilterDatabase" localSheetId="0" hidden="1">'2019 госзаказ (2)'!$A$9:$H$9</definedName>
  </definedNames>
  <calcPr calcId="124519"/>
</workbook>
</file>

<file path=xl/calcChain.xml><?xml version="1.0" encoding="utf-8"?>
<calcChain xmlns="http://schemas.openxmlformats.org/spreadsheetml/2006/main">
  <c r="G11" i="9"/>
  <c r="G12"/>
  <c r="G13"/>
  <c r="G14"/>
  <c r="G15"/>
  <c r="G16"/>
  <c r="G17"/>
  <c r="G18"/>
  <c r="G19"/>
  <c r="G20"/>
  <c r="G21"/>
  <c r="G22"/>
  <c r="G10"/>
</calcChain>
</file>

<file path=xl/sharedStrings.xml><?xml version="1.0" encoding="utf-8"?>
<sst xmlns="http://schemas.openxmlformats.org/spreadsheetml/2006/main" count="66" uniqueCount="46">
  <si>
    <t>упак</t>
  </si>
  <si>
    <t>шт</t>
  </si>
  <si>
    <t xml:space="preserve">Наименование  (МНН) </t>
  </si>
  <si>
    <t>Цена за единицу, тенге</t>
  </si>
  <si>
    <t xml:space="preserve">Единица измерения </t>
  </si>
  <si>
    <t>Количество</t>
  </si>
  <si>
    <t>Сумма, выделенная для закупа, тенге</t>
  </si>
  <si>
    <t>Электрод К+</t>
  </si>
  <si>
    <t>Электрод Na+</t>
  </si>
  <si>
    <t>Рабочий раствор для заполнения Na+ K+ Ca++ Cl- электродов (Na+ K+ Ca++ Cl- ElectrodeFillSolution</t>
  </si>
  <si>
    <t>Рабочий раствор для заполнения рН электрода (рН ElectrodeFillSolution)</t>
  </si>
  <si>
    <t>Электрод рН</t>
  </si>
  <si>
    <t>Бумага для принтера, 5 pyлонов в упаковке (PrinterPaper (pkof 5 roll)</t>
  </si>
  <si>
    <t>RAPIDQC COMPLETE LEVEL 1 30 amp. x 2,5 ml (Контролькачества RAPIDQC COMPLETE LEVEL 1 30 амп. x 2,5 мл)</t>
  </si>
  <si>
    <t>RAPIDQC COMPLETE LEVEL 3 30 amp. x 2,5 ml (Контролькачества RAPIDQC COMPLETE LEVEL 3 30 aмп. x 2,5 мл</t>
  </si>
  <si>
    <t>моющий раствор (Wash CD Pack)</t>
  </si>
  <si>
    <t>Упаковка буферов (BufferPack) (в упаковке 4 шт)</t>
  </si>
  <si>
    <t>Краткая характеристика</t>
  </si>
  <si>
    <t>Кондиционирующий раствор в уп 5шт (Conditioning Solution (pk of 5)</t>
  </si>
  <si>
    <t>Депротеинизирующий раствор в уп 10шт (Deproteiniser (Packof 10);</t>
  </si>
  <si>
    <t>RAPIDQC COMPLETE LEVEL 2 30 amp. x 2,5 ml (Контроль качества RAPIDQC COMPLETE LEVEL 2 30 aмп. x 2,5 мл) </t>
  </si>
  <si>
    <t>RAPIDQC COMPLETE LEVEL 3 30 amp. x 2,5 ml (Контроль качества RAPIDQC COMPLETE LEVEL 3 30 aмп. x 2,5 мл</t>
  </si>
  <si>
    <t>моющий раствор (Wash CD Pack) 4*450мл</t>
  </si>
  <si>
    <t>№ лота</t>
  </si>
  <si>
    <t>Депротеинизирующий раствор в уп 10шт (Deproteiniser (Packof 10);10*2мл</t>
  </si>
  <si>
    <t>Кондиционирующий раствор в уп 5шт (Conditioning Solution (pk of 5) 5*2мл</t>
  </si>
  <si>
    <t>ТОО Home Med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</si>
  <si>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</si>
  <si>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</si>
  <si>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</si>
  <si>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</si>
  <si>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</si>
  <si>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</si>
  <si>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</si>
  <si>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14.05.2019г.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</si>
  <si>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</si>
  <si>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</si>
  <si>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</si>
  <si>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 xml:space="preserve">2. 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</si>
  <si>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</si>
  <si>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гос.закупок</t>
  </si>
  <si>
    <t>Ж.Кыстаубаева</t>
  </si>
  <si>
    <t>на общую сумму 2 301 869 тенге.</t>
  </si>
  <si>
    <t>Заведующая клинико-диагностической лабораторией</t>
  </si>
  <si>
    <t>Д.Нургазина</t>
  </si>
  <si>
    <t xml:space="preserve"> по лотам № 1-13 признать потенциальным победителем ТОО "КазахМедИмпорт", г.Петропавловск, ул.К.Сутюшева, здание 15 "Б"  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</si>
</sst>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2" fontId="1" fillId="0" borderId="0" applyFill="0" applyProtection="0"/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>
      <alignment horizontal="center"/>
    </xf>
    <xf numFmtId="0" fontId="8" fillId="0" borderId="0" applyFill="0" applyBorder="0"/>
  </cellStyleXfs>
  <cellXfs count="51">
    <xf numFmtId="0" fontId="0" fillId="0" borderId="0" xfId="0"/>
    <xf numFmtId="2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1" fontId="3" fillId="0" borderId="1" xfId="7" applyNumberFormat="1" applyFont="1" applyFill="1" applyBorder="1" applyAlignment="1">
      <alignment horizontal="center" vertical="top" wrapText="1"/>
    </xf>
    <xf numFmtId="2" fontId="3" fillId="0" borderId="1" xfId="7" applyNumberFormat="1" applyFont="1" applyFill="1" applyBorder="1" applyAlignment="1">
      <alignment horizontal="center" vertical="top" wrapText="1"/>
    </xf>
    <xf numFmtId="2" fontId="3" fillId="0" borderId="1" xfId="7" applyNumberFormat="1" applyFont="1" applyFill="1" applyBorder="1" applyAlignment="1">
      <alignment horizontal="left" vertical="top" wrapText="1"/>
    </xf>
    <xf numFmtId="0" fontId="0" fillId="0" borderId="0" xfId="0"/>
    <xf numFmtId="2" fontId="7" fillId="0" borderId="1" xfId="2" applyFont="1" applyFill="1" applyBorder="1" applyAlignment="1" applyProtection="1">
      <alignment horizontal="center" vertical="center" wrapText="1"/>
    </xf>
    <xf numFmtId="2" fontId="7" fillId="0" borderId="1" xfId="2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3" fontId="7" fillId="0" borderId="1" xfId="7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0" borderId="0" xfId="2" applyNumberFormat="1" applyFont="1" applyFill="1" applyBorder="1" applyAlignment="1" applyProtection="1">
      <alignment horizontal="center" vertical="top" wrapText="1"/>
    </xf>
    <xf numFmtId="1" fontId="7" fillId="0" borderId="3" xfId="2" applyNumberFormat="1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wrapText="1"/>
    </xf>
    <xf numFmtId="4" fontId="7" fillId="0" borderId="2" xfId="7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2" fillId="0" borderId="0" xfId="0" applyFont="1"/>
    <xf numFmtId="0" fontId="10" fillId="0" borderId="0" xfId="0" applyFont="1"/>
    <xf numFmtId="0" fontId="1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/>
    <xf numFmtId="0" fontId="15" fillId="3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vertical="top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/>
    <xf numFmtId="0" fontId="22" fillId="0" borderId="0" xfId="0" applyFont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15" fillId="3" borderId="0" xfId="0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/>
  </cellXfs>
  <cellStyles count="20">
    <cellStyle name="Default" xfId="1"/>
    <cellStyle name="Excel Built-in Normal" xfId="2"/>
    <cellStyle name="Excel.Chart" xfId="19"/>
    <cellStyle name="Standard_Tabelle1" xfId="3"/>
    <cellStyle name="Обычный" xfId="0" builtinId="0"/>
    <cellStyle name="Обычный 17" xfId="4"/>
    <cellStyle name="Обычный 18" xfId="5"/>
    <cellStyle name="Обычный 19 2" xfId="6"/>
    <cellStyle name="Обычный 2" xfId="7"/>
    <cellStyle name="Обычный 21 2" xfId="8"/>
    <cellStyle name="Обычный 22 2" xfId="9"/>
    <cellStyle name="Обычный 23 2" xfId="10"/>
    <cellStyle name="Обычный 24" xfId="11"/>
    <cellStyle name="Обычный 25 2" xfId="12"/>
    <cellStyle name="Обычный 26" xfId="13"/>
    <cellStyle name="Обычный 29" xfId="14"/>
    <cellStyle name="Обычный 30" xfId="15"/>
    <cellStyle name="Обычный 33" xfId="16"/>
    <cellStyle name="Обычный 4" xfId="17"/>
    <cellStyle name="Обычный 9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0" zoomScaleNormal="110" workbookViewId="0">
      <selection activeCell="L9" sqref="L9"/>
    </sheetView>
  </sheetViews>
  <sheetFormatPr defaultRowHeight="15"/>
  <cols>
    <col min="1" max="1" width="10.28515625" style="6" customWidth="1"/>
    <col min="2" max="2" width="33.5703125" style="6" customWidth="1"/>
    <col min="3" max="3" width="26.7109375" style="6" customWidth="1"/>
    <col min="4" max="4" width="11.140625" style="6" customWidth="1"/>
    <col min="5" max="5" width="13.7109375" style="6" customWidth="1"/>
    <col min="6" max="6" width="9.140625" style="10"/>
    <col min="7" max="7" width="14" style="11" customWidth="1"/>
    <col min="8" max="8" width="0" style="10" hidden="1" customWidth="1"/>
    <col min="9" max="9" width="15.85546875" style="6" customWidth="1"/>
    <col min="10" max="10" width="9.28515625" style="6" bestFit="1" customWidth="1"/>
    <col min="11" max="16384" width="9.140625" style="6"/>
  </cols>
  <sheetData>
    <row r="1" spans="1:9">
      <c r="E1" s="26" t="s">
        <v>27</v>
      </c>
      <c r="F1" s="27"/>
      <c r="G1" s="27"/>
      <c r="H1" s="2"/>
    </row>
    <row r="2" spans="1:9">
      <c r="E2" s="26" t="s">
        <v>28</v>
      </c>
      <c r="F2" s="27"/>
      <c r="G2" s="27"/>
      <c r="H2" s="2"/>
    </row>
    <row r="3" spans="1:9">
      <c r="E3" s="26" t="s">
        <v>29</v>
      </c>
      <c r="F3" s="27"/>
      <c r="G3" s="27"/>
      <c r="H3" s="2"/>
    </row>
    <row r="4" spans="1:9">
      <c r="E4" s="26" t="s">
        <v>30</v>
      </c>
      <c r="F4" s="27"/>
      <c r="G4" s="27"/>
      <c r="H4" s="2"/>
    </row>
    <row r="5" spans="1:9">
      <c r="B5" s="28" t="s">
        <v>31</v>
      </c>
      <c r="C5" s="28"/>
      <c r="D5" s="28"/>
      <c r="E5" s="28"/>
    </row>
    <row r="6" spans="1:9">
      <c r="B6" s="28" t="s">
        <v>35</v>
      </c>
      <c r="C6" s="28"/>
      <c r="D6" s="28"/>
      <c r="E6" s="28"/>
    </row>
    <row r="7" spans="1:9">
      <c r="B7" s="29" t="s">
        <v>32</v>
      </c>
      <c r="C7" s="29"/>
      <c r="D7" s="29"/>
      <c r="E7" s="29"/>
    </row>
    <row r="8" spans="1:9">
      <c r="A8" s="6" t="s">
        <v>33</v>
      </c>
      <c r="D8" s="9"/>
      <c r="E8" s="9"/>
      <c r="I8" s="6" t="s">
        <v>34</v>
      </c>
    </row>
    <row r="9" spans="1:9" ht="73.5" customHeight="1">
      <c r="A9" s="3" t="s">
        <v>23</v>
      </c>
      <c r="B9" s="4" t="s">
        <v>2</v>
      </c>
      <c r="C9" s="19" t="s">
        <v>17</v>
      </c>
      <c r="D9" s="5" t="s">
        <v>4</v>
      </c>
      <c r="E9" s="4" t="s">
        <v>3</v>
      </c>
      <c r="F9" s="13" t="s">
        <v>5</v>
      </c>
      <c r="G9" s="14" t="s">
        <v>6</v>
      </c>
      <c r="I9" s="25" t="s">
        <v>26</v>
      </c>
    </row>
    <row r="10" spans="1:9" ht="23.25">
      <c r="A10" s="15">
        <v>1</v>
      </c>
      <c r="B10" s="23" t="s">
        <v>16</v>
      </c>
      <c r="C10" s="23" t="s">
        <v>16</v>
      </c>
      <c r="D10" s="7" t="s">
        <v>0</v>
      </c>
      <c r="E10" s="21">
        <v>56902</v>
      </c>
      <c r="F10" s="20">
        <v>8</v>
      </c>
      <c r="G10" s="12">
        <f>E10*F10</f>
        <v>455216</v>
      </c>
      <c r="H10" s="10">
        <v>0.7</v>
      </c>
      <c r="I10" s="25">
        <v>56897</v>
      </c>
    </row>
    <row r="11" spans="1:9" ht="23.25">
      <c r="A11" s="17">
        <v>2</v>
      </c>
      <c r="B11" s="23" t="s">
        <v>25</v>
      </c>
      <c r="C11" s="23" t="s">
        <v>18</v>
      </c>
      <c r="D11" s="7" t="s">
        <v>0</v>
      </c>
      <c r="E11" s="22">
        <v>24380</v>
      </c>
      <c r="F11" s="20">
        <v>3</v>
      </c>
      <c r="G11" s="12">
        <f t="shared" ref="G11:G22" si="0">E11*F11</f>
        <v>73140</v>
      </c>
      <c r="H11" s="10">
        <v>0.7</v>
      </c>
      <c r="I11" s="25">
        <v>24375</v>
      </c>
    </row>
    <row r="12" spans="1:9" ht="23.25">
      <c r="A12" s="17">
        <v>3</v>
      </c>
      <c r="B12" s="23" t="s">
        <v>24</v>
      </c>
      <c r="C12" s="23" t="s">
        <v>19</v>
      </c>
      <c r="D12" s="7" t="s">
        <v>0</v>
      </c>
      <c r="E12" s="22">
        <v>21760</v>
      </c>
      <c r="F12" s="20">
        <v>3</v>
      </c>
      <c r="G12" s="12">
        <f t="shared" si="0"/>
        <v>65280</v>
      </c>
      <c r="H12" s="10">
        <v>0.7</v>
      </c>
      <c r="I12" s="25">
        <v>21755</v>
      </c>
    </row>
    <row r="13" spans="1:9" ht="24.75" customHeight="1">
      <c r="A13" s="17">
        <v>4</v>
      </c>
      <c r="B13" s="23" t="s">
        <v>7</v>
      </c>
      <c r="C13" s="23" t="s">
        <v>7</v>
      </c>
      <c r="D13" s="7" t="s">
        <v>0</v>
      </c>
      <c r="E13" s="22">
        <v>65320</v>
      </c>
      <c r="F13" s="20">
        <v>1</v>
      </c>
      <c r="G13" s="12">
        <f t="shared" si="0"/>
        <v>65320</v>
      </c>
      <c r="H13" s="10">
        <v>0.7</v>
      </c>
      <c r="I13" s="25">
        <v>65315</v>
      </c>
    </row>
    <row r="14" spans="1:9">
      <c r="A14" s="17">
        <v>5</v>
      </c>
      <c r="B14" s="23" t="s">
        <v>8</v>
      </c>
      <c r="C14" s="23" t="s">
        <v>8</v>
      </c>
      <c r="D14" s="8" t="s">
        <v>0</v>
      </c>
      <c r="E14" s="22">
        <v>77300</v>
      </c>
      <c r="F14" s="20">
        <v>1</v>
      </c>
      <c r="G14" s="12">
        <f t="shared" si="0"/>
        <v>77300</v>
      </c>
      <c r="H14" s="10">
        <v>0.7</v>
      </c>
      <c r="I14" s="25">
        <v>77295</v>
      </c>
    </row>
    <row r="15" spans="1:9" ht="34.5">
      <c r="A15" s="18">
        <v>6</v>
      </c>
      <c r="B15" s="23" t="s">
        <v>9</v>
      </c>
      <c r="C15" s="23" t="s">
        <v>9</v>
      </c>
      <c r="D15" s="8" t="s">
        <v>0</v>
      </c>
      <c r="E15" s="22">
        <v>25027</v>
      </c>
      <c r="F15" s="20">
        <v>1</v>
      </c>
      <c r="G15" s="12">
        <f t="shared" si="0"/>
        <v>25027</v>
      </c>
      <c r="H15" s="10">
        <v>0.7</v>
      </c>
      <c r="I15" s="25">
        <v>25022</v>
      </c>
    </row>
    <row r="16" spans="1:9" ht="23.25">
      <c r="A16" s="18">
        <v>7</v>
      </c>
      <c r="B16" s="23" t="s">
        <v>10</v>
      </c>
      <c r="C16" s="23" t="s">
        <v>10</v>
      </c>
      <c r="D16" s="8" t="s">
        <v>0</v>
      </c>
      <c r="E16" s="22">
        <v>17066</v>
      </c>
      <c r="F16" s="20">
        <v>1</v>
      </c>
      <c r="G16" s="12">
        <f t="shared" si="0"/>
        <v>17066</v>
      </c>
      <c r="H16" s="10">
        <v>0.7</v>
      </c>
      <c r="I16" s="25">
        <v>17061</v>
      </c>
    </row>
    <row r="17" spans="1:12">
      <c r="A17" s="18">
        <v>8</v>
      </c>
      <c r="B17" s="23" t="s">
        <v>11</v>
      </c>
      <c r="C17" s="23" t="s">
        <v>11</v>
      </c>
      <c r="D17" s="8" t="s">
        <v>0</v>
      </c>
      <c r="E17" s="22">
        <v>88987</v>
      </c>
      <c r="F17" s="20">
        <v>1</v>
      </c>
      <c r="G17" s="12">
        <f t="shared" si="0"/>
        <v>88987</v>
      </c>
      <c r="H17" s="10">
        <v>0.7</v>
      </c>
      <c r="I17" s="25">
        <v>88982</v>
      </c>
    </row>
    <row r="18" spans="1:12" ht="23.25">
      <c r="A18" s="18">
        <v>9</v>
      </c>
      <c r="B18" s="23" t="s">
        <v>12</v>
      </c>
      <c r="C18" s="23" t="s">
        <v>12</v>
      </c>
      <c r="D18" s="8" t="s">
        <v>0</v>
      </c>
      <c r="E18" s="22">
        <v>4876</v>
      </c>
      <c r="F18" s="20">
        <v>8</v>
      </c>
      <c r="G18" s="12">
        <f t="shared" si="0"/>
        <v>39008</v>
      </c>
      <c r="H18" s="10">
        <v>0.7</v>
      </c>
      <c r="I18" s="25">
        <v>4871</v>
      </c>
    </row>
    <row r="19" spans="1:12" ht="45.75">
      <c r="A19" s="18">
        <v>10</v>
      </c>
      <c r="B19" s="23" t="s">
        <v>13</v>
      </c>
      <c r="C19" s="23" t="s">
        <v>13</v>
      </c>
      <c r="D19" s="8" t="s">
        <v>0</v>
      </c>
      <c r="E19" s="22">
        <v>42665</v>
      </c>
      <c r="F19" s="20">
        <v>1</v>
      </c>
      <c r="G19" s="12">
        <f t="shared" si="0"/>
        <v>42665</v>
      </c>
      <c r="H19" s="10">
        <v>0.7</v>
      </c>
      <c r="I19" s="25">
        <v>42660</v>
      </c>
    </row>
    <row r="20" spans="1:12" ht="45.75">
      <c r="A20" s="18">
        <v>11</v>
      </c>
      <c r="B20" s="23" t="s">
        <v>20</v>
      </c>
      <c r="C20" s="23" t="s">
        <v>20</v>
      </c>
      <c r="D20" s="8" t="s">
        <v>0</v>
      </c>
      <c r="E20" s="22">
        <v>42665</v>
      </c>
      <c r="F20" s="20">
        <v>1</v>
      </c>
      <c r="G20" s="12">
        <f t="shared" si="0"/>
        <v>42665</v>
      </c>
      <c r="H20" s="10">
        <v>0.7</v>
      </c>
      <c r="I20" s="25">
        <v>42660</v>
      </c>
    </row>
    <row r="21" spans="1:12" ht="45.75">
      <c r="A21" s="18">
        <v>12</v>
      </c>
      <c r="B21" s="23" t="s">
        <v>21</v>
      </c>
      <c r="C21" s="23" t="s">
        <v>14</v>
      </c>
      <c r="D21" s="8" t="s">
        <v>0</v>
      </c>
      <c r="E21" s="22">
        <v>42665</v>
      </c>
      <c r="F21" s="20">
        <v>1</v>
      </c>
      <c r="G21" s="12">
        <f t="shared" si="0"/>
        <v>42665</v>
      </c>
      <c r="H21" s="10">
        <v>0.7</v>
      </c>
      <c r="I21" s="25">
        <v>42660</v>
      </c>
    </row>
    <row r="22" spans="1:12" ht="23.25">
      <c r="A22" s="18">
        <v>13</v>
      </c>
      <c r="B22" s="24" t="s">
        <v>15</v>
      </c>
      <c r="C22" s="24" t="s">
        <v>22</v>
      </c>
      <c r="D22" s="8" t="s">
        <v>1</v>
      </c>
      <c r="E22" s="22">
        <v>79235</v>
      </c>
      <c r="F22" s="20">
        <v>16</v>
      </c>
      <c r="G22" s="12">
        <f t="shared" si="0"/>
        <v>1267760</v>
      </c>
      <c r="H22" s="10">
        <v>0.7</v>
      </c>
      <c r="I22" s="25">
        <v>79230</v>
      </c>
    </row>
    <row r="23" spans="1:12">
      <c r="A23" s="16"/>
      <c r="B23" s="1"/>
      <c r="C23" s="1"/>
      <c r="D23" s="1"/>
      <c r="E23" s="2"/>
      <c r="G23" s="10"/>
      <c r="J23" s="11"/>
    </row>
    <row r="24" spans="1:12" ht="18.75">
      <c r="A24" s="30"/>
      <c r="B24" s="31" t="s">
        <v>36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5.75">
      <c r="A25" s="32" t="s">
        <v>37</v>
      </c>
      <c r="B25" s="31" t="s">
        <v>45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5.75">
      <c r="A26" s="32"/>
      <c r="B26" s="49" t="s">
        <v>42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.75">
      <c r="A27" s="32" t="s">
        <v>38</v>
      </c>
      <c r="B27" s="33" t="s">
        <v>39</v>
      </c>
      <c r="C27" s="33"/>
      <c r="D27" s="33"/>
      <c r="E27" s="33"/>
      <c r="F27" s="33"/>
      <c r="G27" s="33"/>
      <c r="H27" s="33"/>
      <c r="I27" s="33"/>
      <c r="J27" s="34"/>
      <c r="K27" s="34"/>
      <c r="L27" s="34"/>
    </row>
    <row r="28" spans="1:12" ht="15.75">
      <c r="A28" s="32"/>
      <c r="B28" s="35"/>
      <c r="C28" s="35"/>
      <c r="D28" s="35"/>
      <c r="E28" s="35"/>
      <c r="F28" s="35"/>
      <c r="G28" s="35"/>
      <c r="H28" s="35"/>
      <c r="I28" s="35"/>
      <c r="J28" s="34"/>
      <c r="K28" s="34"/>
      <c r="L28" s="34"/>
    </row>
    <row r="29" spans="1:12">
      <c r="A29" s="36"/>
      <c r="B29" s="37"/>
      <c r="C29" s="37"/>
      <c r="D29" s="38"/>
      <c r="E29" s="39"/>
      <c r="F29" s="40"/>
      <c r="G29" s="40"/>
      <c r="H29" s="41"/>
      <c r="I29" s="42"/>
      <c r="J29" s="2"/>
      <c r="K29" s="2"/>
      <c r="L29" s="2"/>
    </row>
    <row r="30" spans="1:12" ht="15.75">
      <c r="A30" s="43"/>
      <c r="B30" s="44" t="s">
        <v>43</v>
      </c>
      <c r="C30" s="44"/>
      <c r="D30" s="45"/>
      <c r="E30" s="26"/>
      <c r="F30" s="2"/>
      <c r="G30" s="50" t="s">
        <v>44</v>
      </c>
      <c r="H30" s="47"/>
      <c r="I30" s="2"/>
      <c r="J30" s="2"/>
      <c r="K30" s="2"/>
      <c r="L30" s="2"/>
    </row>
    <row r="31" spans="1:12" ht="15.75">
      <c r="A31" s="43"/>
      <c r="B31" s="44"/>
      <c r="C31" s="44"/>
      <c r="D31" s="45"/>
      <c r="E31" s="26"/>
      <c r="F31" s="2"/>
      <c r="G31" s="46"/>
      <c r="H31" s="48"/>
      <c r="I31" s="2"/>
      <c r="J31" s="2"/>
      <c r="K31" s="2"/>
      <c r="L31" s="2"/>
    </row>
    <row r="32" spans="1:12" ht="15.75">
      <c r="A32" s="43"/>
      <c r="B32" s="44" t="s">
        <v>40</v>
      </c>
      <c r="C32" s="44"/>
      <c r="E32" s="26"/>
      <c r="F32" s="2"/>
      <c r="G32" s="45" t="s">
        <v>41</v>
      </c>
      <c r="H32" s="48"/>
      <c r="I32" s="2"/>
      <c r="J32" s="2"/>
      <c r="K32" s="2"/>
      <c r="L32" s="2"/>
    </row>
  </sheetData>
  <autoFilter ref="A9:H9"/>
  <mergeCells count="6">
    <mergeCell ref="B27:I27"/>
    <mergeCell ref="B5:E5"/>
    <mergeCell ref="B6:E6"/>
    <mergeCell ref="B7:E7"/>
    <mergeCell ref="B24:L24"/>
    <mergeCell ref="B25:L25"/>
  </mergeCells>
  <dataValidations count="1">
    <dataValidation allowBlank="1" showInputMessage="1" showErrorMessage="1" prompt="Введите наименование на гос.языке" sqref="B24:B26"/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госзаказ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2019-05-16T12:27:48Z</dcterms:modified>
</cp:coreProperties>
</file>