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Лист1" sheetId="10" r:id="rId1"/>
  </sheets>
  <calcPr calcId="125725"/>
</workbook>
</file>

<file path=xl/calcChain.xml><?xml version="1.0" encoding="utf-8"?>
<calcChain xmlns="http://schemas.openxmlformats.org/spreadsheetml/2006/main">
  <c r="G18" i="10"/>
  <c r="G19"/>
  <c r="G17"/>
  <c r="G15" l="1"/>
  <c r="G14"/>
  <c r="G16"/>
  <c r="G13"/>
  <c r="G12"/>
</calcChain>
</file>

<file path=xl/sharedStrings.xml><?xml version="1.0" encoding="utf-8"?>
<sst xmlns="http://schemas.openxmlformats.org/spreadsheetml/2006/main" count="54" uniqueCount="48">
  <si>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</si>
  <si>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</si>
  <si>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</si>
  <si>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</si>
  <si>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Цена за ед., тенге</t>
  </si>
  <si>
    <t>Количество</t>
  </si>
  <si>
    <t>Сумма, выделенная для закупа, тенге</t>
  </si>
  <si>
    <t>многоразовые поверхностные электроды</t>
  </si>
  <si>
    <t>упаковка</t>
  </si>
  <si>
    <t>штука</t>
  </si>
  <si>
    <t>размеры: диаметр 1см, 6PIN DIN коннектор, длина кабеля 2,5м</t>
  </si>
  <si>
    <t>5-IN DIN коннектор, длина кабеля 1,5м</t>
  </si>
  <si>
    <t>одноразовые концентрические игольчатые ЭМГ электроды размер 0,45*50, в упаковке 25 штук</t>
  </si>
  <si>
    <t>одноразовые концентрические игольчатые ЭМГ электроды размер 0,45*45, в упаковке 25 штук</t>
  </si>
  <si>
    <t>одноразовые концентрические игольчатые ЭМГ электроды размер 0,45*37, в упаковке 25 штук</t>
  </si>
  <si>
    <t>кабель для подключения игольчатых электродов, одноразовый, длина 1,5м</t>
  </si>
  <si>
    <t>зажим москит прямой</t>
  </si>
  <si>
    <t>зажим москит изогнутый</t>
  </si>
  <si>
    <t xml:space="preserve">Зажимы артериальные/ Зажим к/о типа "Москит", изогнутый  по плоскости, 150 мм
Зажим для гемостаза небольших сосудов при нейрохирургических операциях . Изогнут в сагиттальной плоскости.
Длина- не менее 150 мм и не более 155 мм. Материал:  нержавеющая сталь. 
Маркировка должна быть выполнена методом лазерной гравировки и содержать информацию о производителе, каталожном номере изделия, номере партии. 
Инструмент должен иметь инструкцию на русском и казахском языках. 
Гарантийный срок эксплуатации не менее  12 мес.
</t>
  </si>
  <si>
    <t xml:space="preserve">Зажимы артериальные/ Зажим к/о типа "Москит", прямой, 152 мм
Зажим для гемостаза небольших сосудов при нейрохирургических операциях и в детской практике. Прямой. 
Длина не менее 145 мм и не более 155 мм. Материал:  нержавеющая сталь. 
Маркировка должна быть выполнена методом лазерной гравировки и содержать информацию о производителе, каталожном номере изделия, номере партии. 
Инструмент должен иметь инструкцию на русском и казахском языках. 
Гарантийный срок эксплуатации не менее  12 мес.
</t>
  </si>
  <si>
    <t xml:space="preserve">Ножницы операционные/ Ножницы тупоконечные, прямые, 
Ножницы операционные, прямые, рабочие части тупо/тупоконечные, 
длина 145+/-5 мм.
 Материал:  нержавеющая сталь. 
Маркировка должна быть выполнена методом лазерной гравировки и содержать информацию о производителе, каталожном номере изделия, номере партии. 
Инструмент должен иметь инструкцию на русском и казахском языках. 
Гарантийный срок эксплуатации не менее  12 мес.
</t>
  </si>
  <si>
    <t>ножницы хирургические тупоконечные прямые</t>
  </si>
  <si>
    <t>одноразовые концентрические игольчатые ЭМГ электроды размер 0,45*37 (уп-25 штук)</t>
  </si>
  <si>
    <t>одноразовые концентрические игольчатые ЭМГ электроды размер 0,45*45 (уп-25 штук)</t>
  </si>
  <si>
    <t>одноразовые концентрические игольчатые ЭМГ электроды размер 0,45*50 (уп-25 штук)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</si>
  <si>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</si>
  <si>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</si>
  <si>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</si>
  <si>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</si>
  <si>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</si>
  <si>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</si>
  <si>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</si>
  <si>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</si>
  <si>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ТОО "МИТ"</t>
  </si>
  <si>
    <t>20.05.2019г.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</si>
  <si>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</si>
  <si>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</si>
  <si>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</si>
  <si>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</si>
  <si>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 соответствие квалификационным требованиям.</t>
  </si>
  <si>
    <t>Начальник отдела гос.закупок</t>
  </si>
  <si>
    <t>Ж.Кыстаубаева</t>
  </si>
  <si>
    <t xml:space="preserve"> по лоту № 1-5 признать потенциальным победителем ТОО "Медико-Инновационные Технологии", г.Алматы, ул.Наурызбай батыра 17, офис 303-305, на сумму 448 500 тенге  </t>
  </si>
  <si>
    <t>Е.Толегенов</t>
  </si>
  <si>
    <t>Начальник отдела ОМО и МГ</t>
  </si>
  <si>
    <t>ТОО "НЕС компани"</t>
  </si>
  <si>
    <t>3.</t>
  </si>
  <si>
    <t xml:space="preserve"> по лоту № 6,7,8 признать потенциальным победителем ТОО "НЕС компани", г.Астана, ул.Ш.Қосшығұлұлы, 20-353, на сумму 120 000 тенге  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</si>
</sst>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3" fillId="0" borderId="0"/>
    <xf numFmtId="0" fontId="14" fillId="0" borderId="0"/>
  </cellStyleXfs>
  <cellXfs count="54">
    <xf numFmtId="0" fontId="0" fillId="0" borderId="0" xfId="0"/>
    <xf numFmtId="4" fontId="0" fillId="0" borderId="0" xfId="0" applyNumberFormat="1"/>
    <xf numFmtId="4" fontId="10" fillId="0" borderId="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15" fillId="0" borderId="0" xfId="0" applyFont="1"/>
    <xf numFmtId="0" fontId="0" fillId="0" borderId="0" xfId="0" applyFont="1"/>
    <xf numFmtId="3" fontId="0" fillId="0" borderId="0" xfId="0" applyNumberFormat="1"/>
    <xf numFmtId="0" fontId="0" fillId="0" borderId="0" xfId="0" applyAlignment="1">
      <alignment horizontal="center" vertical="top"/>
    </xf>
    <xf numFmtId="4" fontId="10" fillId="0" borderId="7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justify" vertical="top"/>
    </xf>
    <xf numFmtId="1" fontId="23" fillId="0" borderId="8" xfId="42" applyNumberFormat="1" applyFont="1" applyFill="1" applyBorder="1" applyAlignment="1">
      <alignment horizontal="center" vertical="center" wrapText="1"/>
    </xf>
    <xf numFmtId="2" fontId="23" fillId="0" borderId="8" xfId="42" applyNumberFormat="1" applyFont="1" applyFill="1" applyBorder="1" applyAlignment="1">
      <alignment horizontal="center" vertical="center" wrapText="1"/>
    </xf>
    <xf numFmtId="4" fontId="23" fillId="0" borderId="8" xfId="42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right" vertical="top"/>
    </xf>
    <xf numFmtId="0" fontId="25" fillId="0" borderId="7" xfId="0" applyFont="1" applyFill="1" applyBorder="1" applyAlignment="1">
      <alignment horizontal="right" vertical="top"/>
    </xf>
    <xf numFmtId="0" fontId="25" fillId="0" borderId="7" xfId="0" applyFont="1" applyFill="1" applyBorder="1" applyAlignment="1">
      <alignment vertical="top" wrapText="1"/>
    </xf>
    <xf numFmtId="4" fontId="25" fillId="0" borderId="5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/>
    </xf>
    <xf numFmtId="4" fontId="25" fillId="0" borderId="6" xfId="0" applyNumberFormat="1" applyFont="1" applyFill="1" applyBorder="1" applyAlignment="1">
      <alignment horizontal="center" vertical="top"/>
    </xf>
    <xf numFmtId="4" fontId="25" fillId="0" borderId="7" xfId="0" applyNumberFormat="1" applyFont="1" applyFill="1" applyBorder="1" applyAlignment="1">
      <alignment horizontal="center" vertical="top"/>
    </xf>
    <xf numFmtId="0" fontId="25" fillId="0" borderId="7" xfId="0" applyFont="1" applyFill="1" applyBorder="1" applyAlignment="1">
      <alignment horizontal="center" vertical="top"/>
    </xf>
    <xf numFmtId="3" fontId="25" fillId="0" borderId="7" xfId="0" applyNumberFormat="1" applyFont="1" applyBorder="1" applyAlignment="1">
      <alignment horizontal="center" vertical="top"/>
    </xf>
    <xf numFmtId="4" fontId="25" fillId="0" borderId="7" xfId="0" applyNumberFormat="1" applyFont="1" applyBorder="1" applyAlignment="1">
      <alignment horizontal="center" vertical="top"/>
    </xf>
    <xf numFmtId="0" fontId="25" fillId="0" borderId="7" xfId="0" applyFont="1" applyBorder="1" applyAlignment="1">
      <alignment horizontal="center" vertical="top"/>
    </xf>
    <xf numFmtId="0" fontId="25" fillId="0" borderId="5" xfId="0" applyFont="1" applyFill="1" applyBorder="1" applyAlignment="1">
      <alignment horizontal="left" vertical="top" wrapText="1"/>
    </xf>
    <xf numFmtId="0" fontId="22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4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 applyAlignment="1">
      <alignment horizontal="center" vertical="top"/>
    </xf>
    <xf numFmtId="4" fontId="22" fillId="0" borderId="0" xfId="0" applyNumberFormat="1" applyFont="1" applyFill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19" fillId="0" borderId="0" xfId="0" applyFont="1" applyFill="1"/>
    <xf numFmtId="0" fontId="19" fillId="0" borderId="0" xfId="0" applyFont="1"/>
    <xf numFmtId="166" fontId="22" fillId="0" borderId="0" xfId="0" applyNumberFormat="1" applyFont="1" applyFill="1" applyBorder="1"/>
    <xf numFmtId="0" fontId="22" fillId="0" borderId="0" xfId="0" applyFont="1" applyFill="1" applyBorder="1"/>
    <xf numFmtId="0" fontId="22" fillId="0" borderId="0" xfId="0" applyFont="1"/>
    <xf numFmtId="4" fontId="22" fillId="0" borderId="0" xfId="0" applyNumberFormat="1" applyFont="1"/>
    <xf numFmtId="3" fontId="22" fillId="0" borderId="0" xfId="0" applyNumberFormat="1" applyFont="1" applyFill="1"/>
    <xf numFmtId="0" fontId="21" fillId="3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>
      <alignment wrapText="1"/>
    </xf>
    <xf numFmtId="0" fontId="17" fillId="0" borderId="7" xfId="0" applyFont="1" applyBorder="1"/>
    <xf numFmtId="0" fontId="20" fillId="0" borderId="0" xfId="0" applyFont="1" applyFill="1" applyAlignment="1">
      <alignment horizontal="left" wrapText="1"/>
    </xf>
    <xf numFmtId="0" fontId="21" fillId="3" borderId="0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6" workbookViewId="0">
      <selection activeCell="F10" sqref="F10"/>
    </sheetView>
  </sheetViews>
  <sheetFormatPr defaultRowHeight="15"/>
  <cols>
    <col min="1" max="1" width="5.140625" customWidth="1"/>
    <col min="2" max="2" width="23.140625" customWidth="1"/>
    <col min="3" max="3" width="56.42578125" customWidth="1"/>
    <col min="4" max="4" width="12.7109375" customWidth="1"/>
    <col min="5" max="5" width="11" customWidth="1"/>
    <col min="7" max="7" width="16.140625" customWidth="1"/>
    <col min="8" max="8" width="11.42578125" customWidth="1"/>
  </cols>
  <sheetData>
    <row r="1" spans="1:9">
      <c r="A1" s="3"/>
      <c r="B1" s="4"/>
      <c r="C1" s="5"/>
      <c r="E1" s="6" t="s">
        <v>25</v>
      </c>
      <c r="F1" s="7"/>
      <c r="G1" s="7"/>
      <c r="H1" s="7"/>
    </row>
    <row r="2" spans="1:9">
      <c r="A2" s="3"/>
      <c r="B2" s="4"/>
      <c r="C2" s="5"/>
      <c r="E2" s="6" t="s">
        <v>26</v>
      </c>
      <c r="F2" s="7"/>
      <c r="G2" s="7"/>
      <c r="H2" s="7"/>
    </row>
    <row r="3" spans="1:9">
      <c r="A3" s="3"/>
      <c r="B3" s="4"/>
      <c r="C3" s="5"/>
      <c r="E3" s="6" t="s">
        <v>27</v>
      </c>
      <c r="F3" s="7"/>
      <c r="G3" s="7"/>
      <c r="H3" s="7"/>
    </row>
    <row r="4" spans="1:9">
      <c r="A4" s="3"/>
      <c r="B4" s="4"/>
      <c r="C4" s="5"/>
      <c r="E4" s="6" t="s">
        <v>28</v>
      </c>
      <c r="F4" s="7"/>
      <c r="G4" s="7"/>
      <c r="H4" s="7"/>
    </row>
    <row r="5" spans="1:9">
      <c r="A5" s="3"/>
      <c r="B5" s="4"/>
      <c r="C5" s="5"/>
      <c r="D5" s="6"/>
      <c r="E5" s="7"/>
      <c r="F5" s="7"/>
      <c r="G5" s="7"/>
    </row>
    <row r="6" spans="1:9" ht="15.75">
      <c r="A6" s="3"/>
      <c r="B6" s="4"/>
      <c r="C6" s="52" t="s">
        <v>29</v>
      </c>
      <c r="D6" s="52"/>
      <c r="E6" s="52"/>
      <c r="F6" s="52"/>
      <c r="G6" s="52"/>
      <c r="H6" s="7"/>
    </row>
    <row r="7" spans="1:9">
      <c r="A7" s="3"/>
      <c r="B7" s="4"/>
      <c r="C7" s="52" t="s">
        <v>30</v>
      </c>
      <c r="D7" s="52"/>
      <c r="E7" s="52"/>
      <c r="F7" s="52"/>
      <c r="G7" s="52"/>
      <c r="H7" s="7"/>
    </row>
    <row r="8" spans="1:9">
      <c r="A8" s="3"/>
      <c r="B8" s="4"/>
      <c r="C8" s="53" t="s">
        <v>31</v>
      </c>
      <c r="D8" s="53"/>
      <c r="E8" s="53"/>
      <c r="F8" s="53"/>
      <c r="G8" s="53"/>
      <c r="H8" s="8"/>
    </row>
    <row r="9" spans="1:9">
      <c r="A9" s="3"/>
      <c r="B9" s="4"/>
      <c r="C9" s="5"/>
      <c r="F9" s="9"/>
      <c r="H9" s="8"/>
    </row>
    <row r="10" spans="1:9">
      <c r="A10" s="3"/>
      <c r="B10" s="11" t="s">
        <v>32</v>
      </c>
      <c r="C10" s="5"/>
      <c r="F10" s="9"/>
      <c r="H10" s="6" t="s">
        <v>34</v>
      </c>
    </row>
    <row r="11" spans="1:9" ht="42.75" customHeight="1">
      <c r="A11" s="12" t="s">
        <v>1</v>
      </c>
      <c r="B11" s="13" t="s">
        <v>0</v>
      </c>
      <c r="C11" s="13" t="s">
        <v>2</v>
      </c>
      <c r="D11" s="14" t="s">
        <v>3</v>
      </c>
      <c r="E11" s="15" t="s">
        <v>5</v>
      </c>
      <c r="F11" s="16" t="s">
        <v>4</v>
      </c>
      <c r="G11" s="16" t="s">
        <v>6</v>
      </c>
      <c r="H11" s="16" t="s">
        <v>33</v>
      </c>
      <c r="I11" s="16" t="s">
        <v>45</v>
      </c>
    </row>
    <row r="12" spans="1:9" ht="29.25" customHeight="1">
      <c r="A12" s="17">
        <v>1</v>
      </c>
      <c r="B12" s="10" t="s">
        <v>7</v>
      </c>
      <c r="C12" s="28" t="s">
        <v>10</v>
      </c>
      <c r="D12" s="20" t="s">
        <v>8</v>
      </c>
      <c r="E12" s="21">
        <v>1</v>
      </c>
      <c r="F12" s="22">
        <v>160000</v>
      </c>
      <c r="G12" s="23">
        <f t="shared" ref="G12:G16" si="0">F12*E12</f>
        <v>160000</v>
      </c>
      <c r="H12" s="25">
        <v>159900</v>
      </c>
      <c r="I12" s="49"/>
    </row>
    <row r="13" spans="1:9" ht="56.25" customHeight="1">
      <c r="A13" s="17">
        <v>2</v>
      </c>
      <c r="B13" s="2" t="s">
        <v>24</v>
      </c>
      <c r="C13" s="10" t="s">
        <v>12</v>
      </c>
      <c r="D13" s="20" t="s">
        <v>8</v>
      </c>
      <c r="E13" s="21">
        <v>1</v>
      </c>
      <c r="F13" s="22">
        <v>73000</v>
      </c>
      <c r="G13" s="23">
        <f t="shared" si="0"/>
        <v>73000</v>
      </c>
      <c r="H13" s="26">
        <v>72900</v>
      </c>
      <c r="I13" s="49"/>
    </row>
    <row r="14" spans="1:9" ht="58.5" customHeight="1">
      <c r="A14" s="18">
        <v>3</v>
      </c>
      <c r="B14" s="2" t="s">
        <v>23</v>
      </c>
      <c r="C14" s="10" t="s">
        <v>13</v>
      </c>
      <c r="D14" s="20" t="s">
        <v>8</v>
      </c>
      <c r="E14" s="24">
        <v>1</v>
      </c>
      <c r="F14" s="22">
        <v>73000</v>
      </c>
      <c r="G14" s="23">
        <f>E14*F14</f>
        <v>73000</v>
      </c>
      <c r="H14" s="25">
        <v>72900</v>
      </c>
      <c r="I14" s="49"/>
    </row>
    <row r="15" spans="1:9" ht="54" customHeight="1">
      <c r="A15" s="18">
        <v>4</v>
      </c>
      <c r="B15" s="2" t="s">
        <v>22</v>
      </c>
      <c r="C15" s="10" t="s">
        <v>14</v>
      </c>
      <c r="D15" s="20" t="s">
        <v>8</v>
      </c>
      <c r="E15" s="24">
        <v>1</v>
      </c>
      <c r="F15" s="22">
        <v>73000</v>
      </c>
      <c r="G15" s="23">
        <f>E15*F15</f>
        <v>73000</v>
      </c>
      <c r="H15" s="25">
        <v>72900</v>
      </c>
      <c r="I15" s="49"/>
    </row>
    <row r="16" spans="1:9" ht="42" customHeight="1">
      <c r="A16" s="17">
        <v>5</v>
      </c>
      <c r="B16" s="2" t="s">
        <v>15</v>
      </c>
      <c r="C16" s="28" t="s">
        <v>11</v>
      </c>
      <c r="D16" s="20" t="s">
        <v>9</v>
      </c>
      <c r="E16" s="21">
        <v>1</v>
      </c>
      <c r="F16" s="22">
        <v>70000</v>
      </c>
      <c r="G16" s="23">
        <f t="shared" si="0"/>
        <v>70000</v>
      </c>
      <c r="H16" s="25">
        <v>69900</v>
      </c>
      <c r="I16" s="49"/>
    </row>
    <row r="17" spans="1:12" ht="146.25" customHeight="1">
      <c r="A17" s="18">
        <v>6</v>
      </c>
      <c r="B17" s="10" t="s">
        <v>16</v>
      </c>
      <c r="C17" s="19" t="s">
        <v>19</v>
      </c>
      <c r="D17" s="20" t="s">
        <v>9</v>
      </c>
      <c r="E17" s="24">
        <v>5</v>
      </c>
      <c r="F17" s="23">
        <v>3768</v>
      </c>
      <c r="G17" s="23">
        <f>E17*F17</f>
        <v>18840</v>
      </c>
      <c r="H17" s="27"/>
      <c r="I17" s="25">
        <v>3700</v>
      </c>
    </row>
    <row r="18" spans="1:12" ht="144" customHeight="1">
      <c r="A18" s="18">
        <v>7</v>
      </c>
      <c r="B18" s="10" t="s">
        <v>21</v>
      </c>
      <c r="C18" s="19" t="s">
        <v>20</v>
      </c>
      <c r="D18" s="20" t="s">
        <v>9</v>
      </c>
      <c r="E18" s="24">
        <v>10</v>
      </c>
      <c r="F18" s="23">
        <v>8000</v>
      </c>
      <c r="G18" s="23">
        <f t="shared" ref="G18:G19" si="1">E18*F18</f>
        <v>80000</v>
      </c>
      <c r="H18" s="27"/>
      <c r="I18" s="25">
        <v>7950</v>
      </c>
    </row>
    <row r="19" spans="1:12" ht="158.25" customHeight="1">
      <c r="A19" s="18">
        <v>8</v>
      </c>
      <c r="B19" s="10" t="s">
        <v>17</v>
      </c>
      <c r="C19" s="19" t="s">
        <v>18</v>
      </c>
      <c r="D19" s="20" t="s">
        <v>9</v>
      </c>
      <c r="E19" s="24">
        <v>5</v>
      </c>
      <c r="F19" s="23">
        <v>4425</v>
      </c>
      <c r="G19" s="23">
        <f t="shared" si="1"/>
        <v>22125</v>
      </c>
      <c r="H19" s="27"/>
      <c r="I19" s="25">
        <v>4400</v>
      </c>
    </row>
    <row r="20" spans="1:12">
      <c r="G20" s="1"/>
    </row>
    <row r="21" spans="1:12" ht="15.75">
      <c r="A21" s="29"/>
      <c r="B21" s="51" t="s">
        <v>35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32.25" customHeight="1">
      <c r="A22" s="30" t="s">
        <v>36</v>
      </c>
      <c r="B22" s="51" t="s">
        <v>42</v>
      </c>
      <c r="C22" s="51"/>
      <c r="D22" s="51"/>
      <c r="E22" s="51"/>
      <c r="F22" s="51"/>
      <c r="G22" s="51"/>
      <c r="H22" s="51"/>
      <c r="I22" s="47"/>
      <c r="J22" s="47"/>
      <c r="K22" s="47"/>
      <c r="L22" s="47"/>
    </row>
    <row r="23" spans="1:12" ht="18" customHeight="1">
      <c r="A23" s="30" t="s">
        <v>37</v>
      </c>
      <c r="B23" s="51" t="s">
        <v>47</v>
      </c>
      <c r="C23" s="51"/>
      <c r="D23" s="51"/>
      <c r="E23" s="51"/>
      <c r="F23" s="51"/>
      <c r="G23" s="51"/>
      <c r="H23" s="51"/>
      <c r="I23" s="47"/>
      <c r="J23" s="47"/>
      <c r="K23" s="47"/>
      <c r="L23" s="47"/>
    </row>
    <row r="24" spans="1:12" ht="15.75" customHeight="1">
      <c r="A24" s="30" t="s">
        <v>46</v>
      </c>
      <c r="B24" s="50" t="s">
        <v>38</v>
      </c>
      <c r="C24" s="50"/>
      <c r="D24" s="50"/>
      <c r="E24" s="50"/>
      <c r="F24" s="50"/>
      <c r="G24" s="50"/>
      <c r="H24" s="50"/>
      <c r="I24" s="48"/>
      <c r="J24" s="48"/>
      <c r="K24" s="48"/>
      <c r="L24" s="48"/>
    </row>
    <row r="25" spans="1:12" ht="15.75">
      <c r="A25" s="30"/>
      <c r="B25" s="50" t="s">
        <v>39</v>
      </c>
      <c r="C25" s="50"/>
      <c r="D25" s="50"/>
      <c r="E25" s="50"/>
      <c r="F25" s="31"/>
      <c r="G25" s="31"/>
      <c r="H25" s="31"/>
      <c r="I25" s="31"/>
      <c r="J25" s="31"/>
      <c r="K25" s="31"/>
      <c r="L25" s="31"/>
    </row>
    <row r="26" spans="1:12" ht="15.75">
      <c r="A26" s="32"/>
      <c r="B26" s="33"/>
      <c r="C26" s="33"/>
      <c r="D26" s="34"/>
      <c r="E26" s="35"/>
      <c r="F26" s="36"/>
      <c r="G26" s="36"/>
      <c r="H26" s="37"/>
      <c r="I26" s="37"/>
      <c r="J26" s="38"/>
      <c r="K26" s="29"/>
      <c r="L26" s="29"/>
    </row>
    <row r="27" spans="1:12" ht="15.75">
      <c r="A27" s="39"/>
      <c r="B27" s="40" t="s">
        <v>44</v>
      </c>
      <c r="C27" s="40"/>
      <c r="F27" s="29"/>
      <c r="G27" s="41" t="s">
        <v>43</v>
      </c>
      <c r="H27" s="36"/>
      <c r="I27" s="42"/>
      <c r="J27" s="29"/>
      <c r="K27" s="29"/>
      <c r="L27" s="29"/>
    </row>
    <row r="28" spans="1:12" ht="15.75">
      <c r="A28" s="39"/>
      <c r="B28" s="40"/>
      <c r="C28" s="40"/>
      <c r="F28" s="29"/>
      <c r="G28" s="41"/>
      <c r="H28" s="29"/>
      <c r="I28" s="43"/>
      <c r="J28" s="29"/>
      <c r="K28" s="29"/>
      <c r="L28" s="29"/>
    </row>
    <row r="29" spans="1:12" ht="15.75">
      <c r="A29" s="29"/>
      <c r="B29" s="40"/>
      <c r="C29" s="40"/>
      <c r="F29" s="44"/>
      <c r="G29" s="41"/>
      <c r="H29" s="29"/>
      <c r="I29" s="45"/>
      <c r="J29" s="44"/>
      <c r="K29" s="44"/>
      <c r="L29" s="44"/>
    </row>
    <row r="30" spans="1:12" ht="15.75">
      <c r="A30" s="29"/>
      <c r="B30" s="40" t="s">
        <v>40</v>
      </c>
      <c r="C30" s="40"/>
      <c r="F30" s="44"/>
      <c r="G30" s="41" t="s">
        <v>41</v>
      </c>
      <c r="H30" s="46"/>
      <c r="I30" s="45"/>
      <c r="J30" s="44"/>
      <c r="K30" s="44"/>
      <c r="L30" s="44"/>
    </row>
  </sheetData>
  <mergeCells count="8">
    <mergeCell ref="B25:E25"/>
    <mergeCell ref="B24:H24"/>
    <mergeCell ref="B23:H23"/>
    <mergeCell ref="C6:G6"/>
    <mergeCell ref="C7:G7"/>
    <mergeCell ref="C8:G8"/>
    <mergeCell ref="B21:L21"/>
    <mergeCell ref="B22:H22"/>
  </mergeCells>
  <dataValidations count="1">
    <dataValidation allowBlank="1" showInputMessage="1" showErrorMessage="1" prompt="Введите наименование на гос.языке" sqref="B21:B23"/>
  </dataValidations>
  <pageMargins left="0.11811023622047245" right="0.11811023622047245" top="0.55118110236220474" bottom="0.3937007874015748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2019-05-24T08:23:53Z</cp:lastPrinted>
  <dcterms:created xsi:type="dcterms:W3CDTF">2014-11-14T07:59:04Z</dcterms:created>
  <dcterms:modified xsi:type="dcterms:W3CDTF">2019-05-24T08:27:51Z</dcterms:modified>
</cp:coreProperties>
</file>