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Лист1!$A$1:$J$29</definedName>
  </definedNames>
  <calcPr calcId="125725" refMode="R1C1"/>
</workbook>
</file>

<file path=xl/calcChain.xml><?xml version="1.0" encoding="utf-8"?>
<calcChain xmlns="http://schemas.openxmlformats.org/spreadsheetml/2006/main">
  <c r="G12" i="1"/>
  <c r="G13"/>
  <c r="G16"/>
  <c r="G15"/>
  <c r="G14"/>
  <c r="G17" l="1"/>
</calcChain>
</file>

<file path=xl/sharedStrings.xml><?xml version="1.0" encoding="utf-8"?>
<sst xmlns="http://schemas.openxmlformats.org/spreadsheetml/2006/main" count="50" uniqueCount="49">
  <si>
    <t>ед. изм</t>
  </si>
  <si>
    <t>кол-во</t>
  </si>
  <si>
    <t>капсул</t>
  </si>
  <si>
    <t>пара</t>
  </si>
  <si>
    <t>комплект</t>
  </si>
  <si>
    <t>ИТОГО</t>
  </si>
  <si>
    <t>Наименование МНН</t>
  </si>
  <si>
    <t>Осельтамивир</t>
  </si>
  <si>
    <t>капсула 75 мг</t>
  </si>
  <si>
    <t>раствор для инъекций 4 мг/мл, 1 мл</t>
  </si>
  <si>
    <t>№ лота</t>
  </si>
  <si>
    <t>ампула</t>
  </si>
  <si>
    <t xml:space="preserve">Дексаметазон </t>
  </si>
  <si>
    <t xml:space="preserve">цена, тенге </t>
  </si>
  <si>
    <t>сумма, выделенная для закупки, тенге</t>
  </si>
  <si>
    <t xml:space="preserve">Нифедипин </t>
  </si>
  <si>
    <t>таблетка 10мг</t>
  </si>
  <si>
    <t>таблетка</t>
  </si>
  <si>
    <t>Комплект белья, акушерский для рожениц из нетканого материала одноразовый стерильный</t>
  </si>
  <si>
    <t>1. простыня 1,4*0,8 плотность от 28 до 40 г/м кв.; 2. подстилка впитывающая 0,6*0,6; 3. салфетка 0,8*0,7 плотность от 28 до 40 грамм/кв.м.; 4. рубашка для рожениц плотность от 28 до 40 грамм/кв.м.; 5. бахилы плотность от 28 до 40 грамм/кв.м.; 6. шапочка плотность 20 грамм/кв.м.; 7. салфетка бумажная;8. маска медицинская на резинках плотность 20 грамм/кв.м.</t>
  </si>
  <si>
    <t>Техническая спецификация</t>
  </si>
  <si>
    <t>плотность 40 грамм/кв.м. из нетканого материала одноразовые стерильные</t>
  </si>
  <si>
    <t>Бахилы  из нетканого материала одноразовые стерильные</t>
  </si>
  <si>
    <t>ТОО Мерусар и К</t>
  </si>
  <si>
    <t>ТОО A.N.P.</t>
  </si>
  <si>
    <t xml:space="preserve">                                                                                                                                                                  </t>
  </si>
  <si>
    <t>УТВЕРЖДАЮ</t>
  </si>
  <si>
    <t xml:space="preserve">                                                                                                                                                                   </t>
  </si>
  <si>
    <t>И.о. директора ГКП на ПХВ «Многопрофильная городская больница №1»</t>
  </si>
  <si>
    <t xml:space="preserve">                                                                                                                                                                 </t>
  </si>
  <si>
    <t>____________________ М.Абдуов</t>
  </si>
  <si>
    <t>"___" _______________ 2020 г.</t>
  </si>
  <si>
    <t>медицинских изделий</t>
  </si>
  <si>
    <t xml:space="preserve">       ГКП на ПХВ «Многопрофильная городская больница №1» акимата г.Нур-Султан</t>
  </si>
  <si>
    <t>г.Нур-Султан</t>
  </si>
  <si>
    <t>01.10.2020 г.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</si>
  <si>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2"/>
        <color theme="1"/>
        <rFont val="Times New Roman"/>
        <family val="1"/>
        <charset val="204"/>
      </rPr>
      <t>РЕШИЛ:</t>
    </r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</si>
  <si>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</si>
  <si>
    <t>Заместитель директора по родовспоможению</t>
  </si>
  <si>
    <t>Ш.Есимбаева</t>
  </si>
  <si>
    <t>Фармацевт</t>
  </si>
  <si>
    <t>М.Жиеналина</t>
  </si>
  <si>
    <t>Начальник отдела гос.закупок</t>
  </si>
  <si>
    <t>Ж.Кыстаубаева</t>
  </si>
  <si>
    <t>ТОО Альянс-Фарм</t>
  </si>
  <si>
    <t xml:space="preserve">По лотам №2,3 признать победителем ТОО "Альянс-Фарм", г. Усть-Каменогорск, ул. Серикбаева 27  на сумму 163 500,00 тенге  </t>
  </si>
  <si>
    <t xml:space="preserve">По лотам №4 признать победителем ТОО "A.N.P.", г. Алматы, ул. Земнухова 19А на сумму 442 000,00 тенге  </t>
  </si>
  <si>
    <t>По лотам №1,5 признать закуп несостоявшимся, ввиду не представления ценовых предложений потенциальными поставщиками</t>
  </si>
  <si>
    <t>Протокол итогов  закупа способом запроса ценовых предложений лекарственных средств и</t>
  </si>
</sst>
</file>

<file path=xl/styles.xml><?xml version="1.0" encoding="utf-8"?>
<styleSheet xmlns="http://schemas.openxmlformats.org/spreadsheetml/2006/main">
  <numFmts count="3">
    <numFmt numFmtId="164" formatCode="_-* #,##0.00\ _₽_-;\-* #,##0.00\ _₽_-;_-* &quot;-&quot;??\ _₽_-;_-@_-"/>
    <numFmt numFmtId="165" formatCode="_-* #,##0_-;\-* #,##0_-;_-* &quot;-&quot;??_-;_-@_-"/>
    <numFmt numFmtId="166" formatCode="_-* #,##0.00_-;\-* #,##0.00_-;_-* &quot;-&quot;??_-;_-@_-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left" wrapText="1"/>
    </xf>
    <xf numFmtId="0" fontId="4" fillId="2" borderId="0" xfId="0" applyFont="1" applyFill="1"/>
    <xf numFmtId="0" fontId="4" fillId="2" borderId="0" xfId="0" applyFont="1" applyFill="1" applyBorder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0" fontId="2" fillId="2" borderId="0" xfId="0" applyFont="1" applyFill="1" applyAlignment="1"/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wrapText="1"/>
    </xf>
    <xf numFmtId="0" fontId="2" fillId="0" borderId="0" xfId="0" applyFont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/>
    <xf numFmtId="0" fontId="5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5" fontId="2" fillId="0" borderId="1" xfId="1" applyNumberFormat="1" applyFont="1" applyBorder="1" applyAlignment="1">
      <alignment horizontal="center" vertical="center"/>
    </xf>
    <xf numFmtId="166" fontId="2" fillId="0" borderId="1" xfId="1" applyNumberFormat="1" applyFont="1" applyBorder="1" applyAlignment="1">
      <alignment horizontal="center" vertical="center"/>
    </xf>
    <xf numFmtId="166" fontId="2" fillId="3" borderId="1" xfId="1" applyNumberFormat="1" applyFont="1" applyFill="1" applyBorder="1" applyAlignment="1">
      <alignment horizontal="center" vertical="center"/>
    </xf>
    <xf numFmtId="165" fontId="2" fillId="0" borderId="0" xfId="0" applyNumberFormat="1" applyFont="1"/>
    <xf numFmtId="0" fontId="2" fillId="0" borderId="1" xfId="0" applyFont="1" applyBorder="1"/>
    <xf numFmtId="0" fontId="3" fillId="0" borderId="1" xfId="0" applyFont="1" applyBorder="1"/>
    <xf numFmtId="165" fontId="3" fillId="0" borderId="1" xfId="0" applyNumberFormat="1" applyFont="1" applyBorder="1"/>
    <xf numFmtId="0" fontId="4" fillId="2" borderId="0" xfId="0" applyNumberFormat="1" applyFont="1" applyFill="1" applyBorder="1" applyAlignment="1" applyProtection="1">
      <alignment horizontal="left" vertical="top" wrapText="1"/>
    </xf>
    <xf numFmtId="3" fontId="4" fillId="2" borderId="0" xfId="0" applyNumberFormat="1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vertical="center"/>
    </xf>
    <xf numFmtId="4" fontId="5" fillId="2" borderId="0" xfId="0" applyNumberFormat="1" applyFont="1" applyFill="1" applyBorder="1" applyAlignment="1">
      <alignment horizontal="center" vertical="top"/>
    </xf>
    <xf numFmtId="4" fontId="5" fillId="2" borderId="0" xfId="0" applyNumberFormat="1" applyFont="1" applyFill="1"/>
    <xf numFmtId="0" fontId="5" fillId="2" borderId="0" xfId="0" applyNumberFormat="1" applyFont="1" applyFill="1" applyBorder="1" applyAlignment="1" applyProtection="1">
      <alignment horizontal="left" vertical="top" wrapText="1"/>
    </xf>
    <xf numFmtId="3" fontId="5" fillId="2" borderId="0" xfId="0" applyNumberFormat="1" applyFont="1" applyFill="1" applyBorder="1" applyAlignment="1">
      <alignment horizontal="center"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view="pageBreakPreview" zoomScale="60" zoomScaleNormal="100" workbookViewId="0">
      <selection activeCell="B22" sqref="B22"/>
    </sheetView>
  </sheetViews>
  <sheetFormatPr defaultRowHeight="15.75"/>
  <cols>
    <col min="1" max="1" width="6.85546875" style="17" customWidth="1"/>
    <col min="2" max="2" width="41.7109375" style="17" customWidth="1"/>
    <col min="3" max="3" width="47.28515625" style="17" customWidth="1"/>
    <col min="4" max="4" width="11" style="17" customWidth="1"/>
    <col min="5" max="5" width="9.28515625" style="17" bestFit="1" customWidth="1"/>
    <col min="6" max="6" width="9.42578125" style="17" bestFit="1" customWidth="1"/>
    <col min="7" max="7" width="12.7109375" style="17" customWidth="1"/>
    <col min="8" max="10" width="9.42578125" style="17" bestFit="1" customWidth="1"/>
    <col min="11" max="16384" width="9.140625" style="17"/>
  </cols>
  <sheetData>
    <row r="1" spans="1:11" s="18" customFormat="1">
      <c r="C1" s="6" t="s">
        <v>25</v>
      </c>
      <c r="D1" s="19"/>
      <c r="G1" s="4" t="s">
        <v>26</v>
      </c>
    </row>
    <row r="2" spans="1:11" s="18" customFormat="1" ht="45.75" customHeight="1">
      <c r="C2" s="6" t="s">
        <v>27</v>
      </c>
      <c r="D2" s="19"/>
      <c r="E2" s="20"/>
      <c r="G2" s="5" t="s">
        <v>28</v>
      </c>
      <c r="H2" s="5"/>
      <c r="I2" s="5"/>
      <c r="J2" s="5"/>
    </row>
    <row r="3" spans="1:11" s="18" customFormat="1">
      <c r="C3" s="6" t="s">
        <v>29</v>
      </c>
      <c r="D3" s="19"/>
      <c r="G3" s="6" t="s">
        <v>30</v>
      </c>
    </row>
    <row r="4" spans="1:11" s="18" customFormat="1">
      <c r="C4" s="6" t="s">
        <v>25</v>
      </c>
      <c r="D4" s="19"/>
      <c r="G4" s="6" t="s">
        <v>31</v>
      </c>
    </row>
    <row r="5" spans="1:11" s="18" customFormat="1">
      <c r="D5" s="19"/>
      <c r="H5" s="21"/>
    </row>
    <row r="6" spans="1:11" s="18" customFormat="1" ht="15" customHeight="1">
      <c r="A6" s="9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s="18" customFormat="1" ht="15" customHeight="1">
      <c r="A7" s="9" t="s">
        <v>32</v>
      </c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s="18" customFormat="1">
      <c r="A8" s="22" t="s">
        <v>33</v>
      </c>
      <c r="B8" s="22"/>
      <c r="C8" s="22"/>
      <c r="D8" s="22"/>
      <c r="E8" s="22"/>
      <c r="F8" s="22"/>
      <c r="G8" s="22"/>
      <c r="H8" s="22"/>
      <c r="I8" s="22"/>
      <c r="J8" s="22"/>
      <c r="K8" s="22"/>
    </row>
    <row r="9" spans="1:11" s="18" customFormat="1">
      <c r="D9" s="19"/>
      <c r="H9" s="21"/>
    </row>
    <row r="10" spans="1:11" s="7" customFormat="1">
      <c r="A10" s="23" t="s">
        <v>34</v>
      </c>
      <c r="B10" s="23"/>
      <c r="D10" s="24"/>
      <c r="I10" s="25" t="s">
        <v>35</v>
      </c>
      <c r="J10" s="25"/>
      <c r="K10" s="26"/>
    </row>
    <row r="11" spans="1:11" s="17" customFormat="1" ht="78.75">
      <c r="A11" s="27" t="s">
        <v>10</v>
      </c>
      <c r="B11" s="1" t="s">
        <v>6</v>
      </c>
      <c r="C11" s="1" t="s">
        <v>20</v>
      </c>
      <c r="D11" s="2" t="s">
        <v>0</v>
      </c>
      <c r="E11" s="2" t="s">
        <v>1</v>
      </c>
      <c r="F11" s="2" t="s">
        <v>13</v>
      </c>
      <c r="G11" s="2" t="s">
        <v>14</v>
      </c>
      <c r="H11" s="2" t="s">
        <v>23</v>
      </c>
      <c r="I11" s="2" t="s">
        <v>44</v>
      </c>
      <c r="J11" s="2" t="s">
        <v>24</v>
      </c>
    </row>
    <row r="12" spans="1:11" s="17" customFormat="1" ht="140.25" customHeight="1">
      <c r="A12" s="28">
        <v>1</v>
      </c>
      <c r="B12" s="3" t="s">
        <v>18</v>
      </c>
      <c r="C12" s="3" t="s">
        <v>19</v>
      </c>
      <c r="D12" s="3" t="s">
        <v>4</v>
      </c>
      <c r="E12" s="29">
        <v>880</v>
      </c>
      <c r="F12" s="30">
        <v>617.53</v>
      </c>
      <c r="G12" s="29">
        <f>E12*F12</f>
        <v>543426.4</v>
      </c>
      <c r="H12" s="30"/>
      <c r="I12" s="30"/>
      <c r="J12" s="30"/>
    </row>
    <row r="13" spans="1:11" s="17" customFormat="1" ht="27" customHeight="1">
      <c r="A13" s="28">
        <v>2</v>
      </c>
      <c r="B13" s="3" t="s">
        <v>15</v>
      </c>
      <c r="C13" s="3" t="s">
        <v>16</v>
      </c>
      <c r="D13" s="3" t="s">
        <v>17</v>
      </c>
      <c r="E13" s="29">
        <v>2000</v>
      </c>
      <c r="F13" s="30">
        <v>9.44</v>
      </c>
      <c r="G13" s="29">
        <f>E13*F13</f>
        <v>18880</v>
      </c>
      <c r="H13" s="30"/>
      <c r="I13" s="31">
        <v>9</v>
      </c>
      <c r="J13" s="30"/>
      <c r="K13" s="32"/>
    </row>
    <row r="14" spans="1:11" s="17" customFormat="1" ht="19.5" customHeight="1">
      <c r="A14" s="28">
        <v>3</v>
      </c>
      <c r="B14" s="3" t="s">
        <v>7</v>
      </c>
      <c r="C14" s="3" t="s">
        <v>8</v>
      </c>
      <c r="D14" s="3" t="s">
        <v>2</v>
      </c>
      <c r="E14" s="29">
        <v>300</v>
      </c>
      <c r="F14" s="30">
        <v>492.55</v>
      </c>
      <c r="G14" s="29">
        <f t="shared" ref="G14:G16" si="0">F14*E14</f>
        <v>147765</v>
      </c>
      <c r="H14" s="30"/>
      <c r="I14" s="31">
        <v>485</v>
      </c>
      <c r="J14" s="30"/>
      <c r="K14" s="32"/>
    </row>
    <row r="15" spans="1:11" s="17" customFormat="1" ht="42" customHeight="1">
      <c r="A15" s="28">
        <v>4</v>
      </c>
      <c r="B15" s="3" t="s">
        <v>22</v>
      </c>
      <c r="C15" s="3" t="s">
        <v>21</v>
      </c>
      <c r="D15" s="3" t="s">
        <v>3</v>
      </c>
      <c r="E15" s="29">
        <v>2000</v>
      </c>
      <c r="F15" s="30">
        <v>272.56</v>
      </c>
      <c r="G15" s="29">
        <f t="shared" si="0"/>
        <v>545120</v>
      </c>
      <c r="H15" s="30">
        <v>265</v>
      </c>
      <c r="I15" s="30"/>
      <c r="J15" s="31">
        <v>221</v>
      </c>
      <c r="K15" s="32"/>
    </row>
    <row r="16" spans="1:11" s="17" customFormat="1" ht="29.25" customHeight="1">
      <c r="A16" s="28">
        <v>5</v>
      </c>
      <c r="B16" s="3" t="s">
        <v>12</v>
      </c>
      <c r="C16" s="3" t="s">
        <v>9</v>
      </c>
      <c r="D16" s="3" t="s">
        <v>11</v>
      </c>
      <c r="E16" s="29">
        <v>7500</v>
      </c>
      <c r="F16" s="30">
        <v>36</v>
      </c>
      <c r="G16" s="29">
        <f t="shared" si="0"/>
        <v>270000</v>
      </c>
      <c r="H16" s="30"/>
      <c r="I16" s="30"/>
      <c r="J16" s="30"/>
    </row>
    <row r="17" spans="1:11" s="17" customFormat="1">
      <c r="A17" s="33"/>
      <c r="B17" s="34" t="s">
        <v>5</v>
      </c>
      <c r="C17" s="34"/>
      <c r="D17" s="34"/>
      <c r="E17" s="34"/>
      <c r="F17" s="34"/>
      <c r="G17" s="35">
        <f>SUM(G12:G16)</f>
        <v>1525191.4</v>
      </c>
      <c r="K17" s="32"/>
    </row>
    <row r="18" spans="1:11" s="17" customFormat="1" ht="12.75" customHeight="1"/>
    <row r="19" spans="1:11" s="17" customFormat="1" ht="18" customHeight="1">
      <c r="A19" s="10" t="s">
        <v>36</v>
      </c>
      <c r="B19" s="10"/>
      <c r="C19" s="10"/>
      <c r="D19" s="10"/>
      <c r="E19" s="10"/>
      <c r="F19" s="10"/>
      <c r="G19" s="10"/>
      <c r="H19" s="10"/>
    </row>
    <row r="20" spans="1:11" s="14" customFormat="1" ht="18.75" customHeight="1">
      <c r="A20" s="11">
        <v>1</v>
      </c>
      <c r="B20" s="12" t="s">
        <v>45</v>
      </c>
      <c r="C20" s="13"/>
      <c r="D20" s="13"/>
      <c r="E20" s="13"/>
      <c r="F20" s="13"/>
      <c r="G20" s="13"/>
    </row>
    <row r="21" spans="1:11" s="14" customFormat="1" ht="18.75" customHeight="1">
      <c r="A21" s="11">
        <v>2</v>
      </c>
      <c r="B21" s="12" t="s">
        <v>46</v>
      </c>
      <c r="C21" s="13"/>
      <c r="D21" s="13"/>
      <c r="E21" s="13"/>
      <c r="F21" s="13"/>
      <c r="G21" s="13"/>
    </row>
    <row r="22" spans="1:11" s="14" customFormat="1" ht="18.75" customHeight="1">
      <c r="A22" s="11">
        <v>3</v>
      </c>
      <c r="B22" s="12" t="s">
        <v>47</v>
      </c>
      <c r="C22" s="13"/>
      <c r="D22" s="13"/>
      <c r="E22" s="13"/>
      <c r="F22" s="13"/>
      <c r="G22" s="13"/>
    </row>
    <row r="23" spans="1:11" s="14" customFormat="1" ht="30.75" customHeight="1">
      <c r="A23" s="15">
        <v>4</v>
      </c>
      <c r="B23" s="16" t="s">
        <v>37</v>
      </c>
      <c r="C23" s="16"/>
      <c r="D23" s="16"/>
      <c r="E23" s="16"/>
      <c r="F23" s="16"/>
      <c r="G23" s="16"/>
      <c r="H23" s="16"/>
    </row>
    <row r="24" spans="1:11" s="14" customFormat="1"/>
    <row r="25" spans="1:11" s="18" customFormat="1">
      <c r="B25" s="36" t="s">
        <v>38</v>
      </c>
      <c r="C25" s="36"/>
      <c r="D25" s="37"/>
      <c r="E25" s="38" t="s">
        <v>39</v>
      </c>
      <c r="F25" s="39"/>
      <c r="G25" s="40"/>
      <c r="H25" s="21"/>
    </row>
    <row r="26" spans="1:11" s="18" customFormat="1" ht="10.5" customHeight="1">
      <c r="B26" s="41"/>
      <c r="C26" s="41"/>
      <c r="D26" s="42"/>
      <c r="E26" s="42"/>
      <c r="F26" s="39"/>
      <c r="H26" s="21"/>
    </row>
    <row r="27" spans="1:11" s="18" customFormat="1">
      <c r="B27" s="36" t="s">
        <v>40</v>
      </c>
      <c r="C27" s="36"/>
      <c r="D27" s="37"/>
      <c r="E27" s="38" t="s">
        <v>41</v>
      </c>
      <c r="H27" s="21"/>
    </row>
    <row r="28" spans="1:11" s="18" customFormat="1" ht="9.75" customHeight="1">
      <c r="A28" s="12"/>
      <c r="B28" s="6"/>
      <c r="C28" s="6"/>
      <c r="D28" s="8"/>
      <c r="E28" s="6"/>
      <c r="H28" s="21"/>
    </row>
    <row r="29" spans="1:11" s="18" customFormat="1">
      <c r="B29" s="6" t="s">
        <v>42</v>
      </c>
      <c r="C29" s="6"/>
      <c r="D29" s="8"/>
      <c r="E29" s="6" t="s">
        <v>43</v>
      </c>
      <c r="H29" s="21"/>
    </row>
  </sheetData>
  <mergeCells count="9">
    <mergeCell ref="G2:J2"/>
    <mergeCell ref="A19:H19"/>
    <mergeCell ref="B23:H23"/>
    <mergeCell ref="B25:C25"/>
    <mergeCell ref="B27:C27"/>
    <mergeCell ref="A6:K6"/>
    <mergeCell ref="A7:K7"/>
    <mergeCell ref="A8:K8"/>
    <mergeCell ref="I10:J10"/>
  </mergeCells>
  <dataValidations count="1">
    <dataValidation allowBlank="1" showInputMessage="1" showErrorMessage="1" prompt="Введите наименование на гос.языке" sqref="B25:C29"/>
  </dataValidations>
  <pageMargins left="0.70866141732283472" right="0.70866141732283472" top="0.74803149606299213" bottom="0.74803149606299213" header="0.31496062992125984" footer="0.31496062992125984"/>
  <pageSetup paperSize="9" scale="6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2020-10-01T06:42:40Z</dcterms:modified>
</cp:coreProperties>
</file>