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Лист1!$A$1:$H$27</definedName>
  </definedNames>
  <calcPr calcId="124519" refMode="R1C1"/>
</workbook>
</file>

<file path=xl/calcChain.xml><?xml version="1.0" encoding="utf-8"?>
<calcChain xmlns="http://schemas.openxmlformats.org/spreadsheetml/2006/main">
  <c r="G13" i="1"/>
  <c r="G12"/>
  <c r="G14" s="1"/>
</calcChain>
</file>

<file path=xl/sharedStrings.xml><?xml version="1.0" encoding="utf-8"?>
<sst xmlns="http://schemas.openxmlformats.org/spreadsheetml/2006/main" count="39" uniqueCount="37">
  <si>
    <t>ИТОГО</t>
  </si>
  <si>
    <t>Наименование МНН</t>
  </si>
  <si>
    <t>№ лота</t>
  </si>
  <si>
    <t>Техническая спецификация</t>
  </si>
  <si>
    <t xml:space="preserve">                                                                                                                                                                  </t>
  </si>
  <si>
    <t>УТВЕРЖДАЮ</t>
  </si>
  <si>
    <t xml:space="preserve">                                                                                                                                                                   </t>
  </si>
  <si>
    <t>И.о. директора ГКП на ПХВ «Многопрофильная городская больница №1»</t>
  </si>
  <si>
    <t xml:space="preserve">                                                                                                                                                                 </t>
  </si>
  <si>
    <t>____________________ М.Абдуов</t>
  </si>
  <si>
    <t>"___" _______________ 2020 г.</t>
  </si>
  <si>
    <t>медицинских изделий</t>
  </si>
  <si>
    <t xml:space="preserve">       ГКП на ПХВ «Многопрофильная городская больница №1» акимата г.Нур-Султан</t>
  </si>
  <si>
    <t>г.Нур-Султан</t>
  </si>
  <si>
    <r>
      <t xml:space="preserve">Организатор закупок по итогам рассмотрения ценовых предложений предоставленных потенциальными поставщиками </t>
    </r>
    <r>
      <rPr>
        <b/>
        <sz val="12"/>
        <color theme="1"/>
        <rFont val="Times New Roman"/>
        <family val="1"/>
        <charset val="204"/>
      </rPr>
      <t>РЕШИЛ:</t>
    </r>
  </si>
  <si>
    <t>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</si>
  <si>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Заместитель директора по родовспоможению</t>
  </si>
  <si>
    <t>Ш.Есимбаева</t>
  </si>
  <si>
    <t>Фармацевт</t>
  </si>
  <si>
    <t>М.Жиеналина</t>
  </si>
  <si>
    <t>Начальник отдела гос.закупок</t>
  </si>
  <si>
    <t>Ж.Кыстаубаева</t>
  </si>
  <si>
    <t>Протокол итогов  закупа способом запроса ценовых предложений лекарственных средств и</t>
  </si>
  <si>
    <t>04.11.2020 г.</t>
  </si>
  <si>
    <t>ТОО Аксель и А</t>
  </si>
  <si>
    <t>Сумма, выделенная для закупки, тенге</t>
  </si>
  <si>
    <t xml:space="preserve">Цена, тенге </t>
  </si>
  <si>
    <t>Кол-во</t>
  </si>
  <si>
    <t>Ед. изм</t>
  </si>
  <si>
    <t>Рем.комплект полугодовой KIT MAINT JAN Tous P60/P80</t>
  </si>
  <si>
    <t xml:space="preserve"> для гематологического анализатора АВХ Pentra  60</t>
  </si>
  <si>
    <t>набор</t>
  </si>
  <si>
    <t xml:space="preserve">Рем.комплект полугодовой KIT PISTON+CROSS PIECE </t>
  </si>
  <si>
    <t xml:space="preserve"> для гематологического анализатора АВХ Pentra  61</t>
  </si>
  <si>
    <t>Срок поставки -  в течение 3 (трех)  рабочих дней с момента получения заявки от Заказчика.</t>
  </si>
  <si>
    <t>Место поставки - г.Нур-Султан, пр.Тәуелсіздік, 3/1,  аптека</t>
  </si>
  <si>
    <t xml:space="preserve">По лотам №1,2 признать победителем ТОО Аксель и А, г.Алматинская обл, Илийский район, с. Казцик, промзона, зем.участок 21 на сумму 88 800,00 тенге  </t>
  </si>
</sst>
</file>

<file path=xl/styles.xml><?xml version="1.0" encoding="utf-8"?>
<styleSheet xmlns="http://schemas.openxmlformats.org/spreadsheetml/2006/main">
  <fonts count="8">
    <font>
      <sz val="11"/>
      <color theme="1"/>
      <name val="Calibri"/>
      <family val="2"/>
      <charset val="204"/>
      <scheme val="minor"/>
    </font>
    <font>
      <sz val="12"/>
      <color theme="1"/>
      <name val="Times New Roman"/>
      <family val="1"/>
      <charset val="204"/>
    </font>
    <font>
      <b/>
      <sz val="12"/>
      <color theme="1"/>
      <name val="Times New Roman"/>
      <family val="1"/>
      <charset val="204"/>
    </font>
    <font>
      <b/>
      <sz val="12"/>
      <name val="Times New Roman"/>
      <family val="1"/>
      <charset val="204"/>
    </font>
    <font>
      <sz val="12"/>
      <name val="Times New Roman"/>
      <family val="1"/>
      <charset val="204"/>
    </font>
    <font>
      <sz val="12"/>
      <color rgb="FF000000"/>
      <name val="Times New Roman"/>
      <family val="1"/>
      <charset val="204"/>
    </font>
    <font>
      <b/>
      <sz val="12"/>
      <color theme="1"/>
      <name val="Calibri"/>
      <family val="2"/>
      <charset val="204"/>
      <scheme val="minor"/>
    </font>
    <font>
      <b/>
      <sz val="14"/>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3" fillId="2" borderId="0" xfId="0" applyFont="1" applyFill="1" applyAlignment="1">
      <alignment horizontal="left"/>
    </xf>
    <xf numFmtId="0" fontId="3" fillId="2" borderId="0" xfId="0" applyFont="1" applyFill="1"/>
    <xf numFmtId="0" fontId="3" fillId="2" borderId="0" xfId="0" applyFont="1" applyFill="1" applyBorder="1"/>
    <xf numFmtId="0" fontId="3" fillId="2" borderId="0" xfId="0" applyFont="1" applyFill="1" applyAlignment="1">
      <alignment horizontal="center"/>
    </xf>
    <xf numFmtId="0" fontId="4" fillId="2" borderId="0" xfId="0" applyFont="1" applyFill="1" applyAlignment="1">
      <alignment vertical="center"/>
    </xf>
    <xf numFmtId="0" fontId="1" fillId="2" borderId="0" xfId="0" applyFont="1" applyFill="1"/>
    <xf numFmtId="0" fontId="1" fillId="0" borderId="0" xfId="0" applyFont="1"/>
    <xf numFmtId="0" fontId="4" fillId="2" borderId="0" xfId="0" applyFont="1" applyFill="1"/>
    <xf numFmtId="0" fontId="4" fillId="2" borderId="0" xfId="0" applyFont="1" applyFill="1" applyAlignment="1">
      <alignment horizontal="center"/>
    </xf>
    <xf numFmtId="0" fontId="4" fillId="2" borderId="0" xfId="0" applyFont="1" applyFill="1" applyAlignment="1"/>
    <xf numFmtId="0" fontId="4" fillId="2" borderId="0" xfId="0" applyFont="1" applyFill="1" applyAlignment="1">
      <alignment horizontal="center" vertical="center"/>
    </xf>
    <xf numFmtId="0" fontId="3" fillId="2" borderId="0" xfId="0" applyFont="1" applyFill="1" applyBorder="1" applyAlignment="1"/>
    <xf numFmtId="0" fontId="3" fillId="2" borderId="0" xfId="0" applyFont="1" applyFill="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2" fillId="0" borderId="1" xfId="0" applyFont="1" applyBorder="1"/>
    <xf numFmtId="3" fontId="3" fillId="2" borderId="0" xfId="0" applyNumberFormat="1" applyFont="1" applyFill="1" applyBorder="1" applyAlignment="1">
      <alignment horizontal="center" vertical="center"/>
    </xf>
    <xf numFmtId="3" fontId="3" fillId="2" borderId="0" xfId="0" applyNumberFormat="1" applyFont="1" applyFill="1" applyBorder="1" applyAlignment="1">
      <alignment vertical="center"/>
    </xf>
    <xf numFmtId="4" fontId="4" fillId="2" borderId="0" xfId="0" applyNumberFormat="1" applyFont="1" applyFill="1" applyBorder="1" applyAlignment="1">
      <alignment horizontal="center" vertical="top"/>
    </xf>
    <xf numFmtId="4" fontId="4" fillId="2" borderId="0" xfId="0" applyNumberFormat="1" applyFont="1" applyFill="1"/>
    <xf numFmtId="0" fontId="4" fillId="2" borderId="0" xfId="0" applyNumberFormat="1" applyFont="1" applyFill="1" applyBorder="1" applyAlignment="1" applyProtection="1">
      <alignment horizontal="left" vertical="top" wrapText="1"/>
    </xf>
    <xf numFmtId="3" fontId="4" fillId="2" borderId="0" xfId="0" applyNumberFormat="1" applyFont="1" applyFill="1" applyBorder="1" applyAlignment="1">
      <alignment horizontal="center" vertical="top"/>
    </xf>
    <xf numFmtId="4" fontId="1"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0" fontId="3" fillId="2" borderId="0" xfId="0" applyFont="1" applyFill="1" applyBorder="1" applyAlignment="1">
      <alignment horizontal="right"/>
    </xf>
    <xf numFmtId="4" fontId="1" fillId="0" borderId="1" xfId="0" applyNumberFormat="1" applyFont="1" applyBorder="1" applyAlignment="1">
      <alignment horizontal="center" vertical="center" wrapText="1"/>
    </xf>
    <xf numFmtId="0" fontId="4" fillId="2" borderId="0" xfId="0" applyFont="1" applyFill="1" applyAlignment="1">
      <alignment horizontal="center" vertical="center" wrapText="1"/>
    </xf>
    <xf numFmtId="0" fontId="3" fillId="2" borderId="0" xfId="0" applyFont="1" applyFill="1" applyAlignment="1">
      <alignment horizontal="left" wrapText="1"/>
    </xf>
    <xf numFmtId="0" fontId="4" fillId="2" borderId="0"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left" vertical="top" wrapText="1"/>
    </xf>
    <xf numFmtId="0" fontId="3" fillId="2" borderId="0" xfId="0" applyFont="1" applyFill="1" applyAlignment="1">
      <alignment horizontal="center" wrapText="1"/>
    </xf>
    <xf numFmtId="0" fontId="3" fillId="2" borderId="0" xfId="0" applyFont="1" applyFill="1" applyAlignment="1">
      <alignment horizont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0" borderId="1" xfId="0" applyNumberFormat="1" applyFont="1" applyBorder="1" applyAlignment="1">
      <alignment horizontal="center" vertical="center" wrapText="1"/>
    </xf>
    <xf numFmtId="4" fontId="5" fillId="3" borderId="1" xfId="0" applyNumberFormat="1" applyFont="1" applyFill="1" applyBorder="1" applyAlignment="1">
      <alignment horizontal="center" vertical="center" wrapText="1"/>
    </xf>
    <xf numFmtId="0" fontId="0" fillId="0" borderId="0" xfId="0" applyFill="1" applyAlignment="1">
      <alignment wrapText="1"/>
    </xf>
    <xf numFmtId="0" fontId="2" fillId="0" borderId="0" xfId="0" applyFont="1" applyAlignment="1">
      <alignment horizontal="left" wrapText="1"/>
    </xf>
    <xf numFmtId="0" fontId="0" fillId="0" borderId="0" xfId="0" applyAlignment="1">
      <alignment wrapText="1"/>
    </xf>
    <xf numFmtId="0" fontId="2" fillId="0" borderId="0" xfId="0" applyFont="1" applyFill="1" applyBorder="1" applyAlignment="1">
      <alignment horizontal="left" vertical="top" wrapText="1"/>
    </xf>
    <xf numFmtId="0" fontId="6" fillId="0" borderId="0" xfId="0" applyFont="1" applyAlignment="1">
      <alignment vertical="top"/>
    </xf>
    <xf numFmtId="4" fontId="7" fillId="0" borderId="0" xfId="0" applyNumberFormat="1" applyFont="1" applyAlignment="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26"/>
  <sheetViews>
    <sheetView tabSelected="1" view="pageBreakPreview" zoomScale="60" workbookViewId="0">
      <selection activeCell="B12" sqref="B12"/>
    </sheetView>
  </sheetViews>
  <sheetFormatPr defaultRowHeight="15.75"/>
  <cols>
    <col min="1" max="1" width="6.85546875" style="9" customWidth="1"/>
    <col min="2" max="2" width="41.7109375" style="9" customWidth="1"/>
    <col min="3" max="3" width="105" style="9" customWidth="1"/>
    <col min="4" max="4" width="16.42578125" style="9" customWidth="1"/>
    <col min="5" max="5" width="9.28515625" style="9" bestFit="1" customWidth="1"/>
    <col min="6" max="6" width="12.5703125" style="9" customWidth="1"/>
    <col min="7" max="7" width="15.42578125" style="9" customWidth="1"/>
    <col min="8" max="8" width="22.5703125" style="9" customWidth="1"/>
    <col min="9" max="16384" width="9.140625" style="9"/>
  </cols>
  <sheetData>
    <row r="1" spans="1:8" s="10" customFormat="1">
      <c r="C1" s="4" t="s">
        <v>4</v>
      </c>
      <c r="D1" s="11"/>
      <c r="G1" s="3" t="s">
        <v>5</v>
      </c>
    </row>
    <row r="2" spans="1:8" s="10" customFormat="1" ht="45.75" customHeight="1">
      <c r="C2" s="4" t="s">
        <v>6</v>
      </c>
      <c r="D2" s="11"/>
      <c r="E2" s="12"/>
      <c r="G2" s="31" t="s">
        <v>7</v>
      </c>
      <c r="H2" s="31"/>
    </row>
    <row r="3" spans="1:8" s="10" customFormat="1">
      <c r="C3" s="4" t="s">
        <v>8</v>
      </c>
      <c r="D3" s="11"/>
      <c r="G3" s="4" t="s">
        <v>9</v>
      </c>
    </row>
    <row r="4" spans="1:8" s="10" customFormat="1">
      <c r="C4" s="4" t="s">
        <v>4</v>
      </c>
      <c r="D4" s="11"/>
      <c r="G4" s="4" t="s">
        <v>10</v>
      </c>
    </row>
    <row r="5" spans="1:8" s="10" customFormat="1">
      <c r="D5" s="11"/>
      <c r="H5" s="13"/>
    </row>
    <row r="6" spans="1:8" s="10" customFormat="1" ht="15" customHeight="1">
      <c r="A6" s="34" t="s">
        <v>22</v>
      </c>
      <c r="B6" s="34"/>
      <c r="C6" s="34"/>
      <c r="D6" s="34"/>
      <c r="E6" s="34"/>
      <c r="F6" s="34"/>
      <c r="G6" s="34"/>
      <c r="H6" s="34"/>
    </row>
    <row r="7" spans="1:8" s="10" customFormat="1" ht="15" customHeight="1">
      <c r="A7" s="34" t="s">
        <v>11</v>
      </c>
      <c r="B7" s="34"/>
      <c r="C7" s="34"/>
      <c r="D7" s="34"/>
      <c r="E7" s="34"/>
      <c r="F7" s="34"/>
      <c r="G7" s="34"/>
      <c r="H7" s="34"/>
    </row>
    <row r="8" spans="1:8" s="10" customFormat="1">
      <c r="A8" s="35" t="s">
        <v>12</v>
      </c>
      <c r="B8" s="35"/>
      <c r="C8" s="35"/>
      <c r="D8" s="35"/>
      <c r="E8" s="35"/>
      <c r="F8" s="35"/>
      <c r="G8" s="35"/>
      <c r="H8" s="35"/>
    </row>
    <row r="9" spans="1:8" s="10" customFormat="1">
      <c r="D9" s="11"/>
      <c r="H9" s="13"/>
    </row>
    <row r="10" spans="1:8" s="5" customFormat="1">
      <c r="A10" s="14" t="s">
        <v>13</v>
      </c>
      <c r="B10" s="14"/>
      <c r="D10" s="15"/>
      <c r="H10" s="28" t="s">
        <v>23</v>
      </c>
    </row>
    <row r="11" spans="1:8" ht="86.25" customHeight="1">
      <c r="A11" s="16" t="s">
        <v>2</v>
      </c>
      <c r="B11" s="1" t="s">
        <v>1</v>
      </c>
      <c r="C11" s="1" t="s">
        <v>3</v>
      </c>
      <c r="D11" s="2" t="s">
        <v>28</v>
      </c>
      <c r="E11" s="2" t="s">
        <v>27</v>
      </c>
      <c r="F11" s="2" t="s">
        <v>26</v>
      </c>
      <c r="G11" s="2" t="s">
        <v>25</v>
      </c>
      <c r="H11" s="2" t="s">
        <v>24</v>
      </c>
    </row>
    <row r="12" spans="1:8" ht="51" customHeight="1">
      <c r="A12" s="17">
        <v>1</v>
      </c>
      <c r="B12" s="36" t="s">
        <v>29</v>
      </c>
      <c r="C12" s="37" t="s">
        <v>30</v>
      </c>
      <c r="D12" s="38" t="s">
        <v>31</v>
      </c>
      <c r="E12" s="39">
        <v>1</v>
      </c>
      <c r="F12" s="40">
        <v>30000</v>
      </c>
      <c r="G12" s="26">
        <f>E12*F12</f>
        <v>30000</v>
      </c>
      <c r="H12" s="29">
        <v>30000</v>
      </c>
    </row>
    <row r="13" spans="1:8" ht="38.25" customHeight="1">
      <c r="A13" s="17">
        <v>2</v>
      </c>
      <c r="B13" s="36" t="s">
        <v>32</v>
      </c>
      <c r="C13" s="37" t="s">
        <v>33</v>
      </c>
      <c r="D13" s="38" t="s">
        <v>31</v>
      </c>
      <c r="E13" s="39">
        <v>1</v>
      </c>
      <c r="F13" s="40">
        <v>58800</v>
      </c>
      <c r="G13" s="26">
        <f>E13*F13</f>
        <v>58800</v>
      </c>
      <c r="H13" s="26">
        <v>58800</v>
      </c>
    </row>
    <row r="14" spans="1:8">
      <c r="A14" s="18"/>
      <c r="B14" s="19" t="s">
        <v>0</v>
      </c>
      <c r="C14" s="19"/>
      <c r="D14" s="19"/>
      <c r="E14" s="19"/>
      <c r="F14" s="19"/>
      <c r="G14" s="27">
        <f>SUM(G12:G13)</f>
        <v>88800</v>
      </c>
    </row>
    <row r="15" spans="1:8" s="41" customFormat="1" ht="15" customHeight="1">
      <c r="B15" s="42" t="s">
        <v>34</v>
      </c>
      <c r="C15" s="42"/>
      <c r="D15" s="42"/>
      <c r="E15" s="42"/>
      <c r="F15" s="42"/>
      <c r="G15" s="42"/>
      <c r="H15" s="43"/>
    </row>
    <row r="16" spans="1:8" s="41" customFormat="1" ht="16.5" customHeight="1">
      <c r="B16" s="44" t="s">
        <v>35</v>
      </c>
      <c r="C16" s="45"/>
      <c r="D16" s="45"/>
      <c r="E16" s="45"/>
      <c r="F16" s="45"/>
      <c r="G16" s="45"/>
      <c r="H16" s="46"/>
    </row>
    <row r="17" spans="1:8" ht="12.75" customHeight="1"/>
    <row r="18" spans="1:8" ht="18" customHeight="1">
      <c r="A18" s="32" t="s">
        <v>14</v>
      </c>
      <c r="B18" s="32"/>
      <c r="C18" s="32"/>
      <c r="D18" s="32"/>
      <c r="E18" s="32"/>
      <c r="F18" s="32"/>
      <c r="G18" s="32"/>
      <c r="H18" s="32"/>
    </row>
    <row r="19" spans="1:8" s="10" customFormat="1" ht="18.75" customHeight="1">
      <c r="A19" s="30">
        <v>1</v>
      </c>
      <c r="B19" s="7" t="s">
        <v>36</v>
      </c>
      <c r="C19" s="12"/>
      <c r="D19" s="12"/>
      <c r="E19" s="12"/>
      <c r="F19" s="12"/>
      <c r="G19" s="12"/>
    </row>
    <row r="20" spans="1:8" s="10" customFormat="1" ht="18.75" customHeight="1">
      <c r="A20" s="30">
        <v>3</v>
      </c>
      <c r="B20" s="7" t="s">
        <v>15</v>
      </c>
      <c r="C20" s="12"/>
      <c r="D20" s="12"/>
      <c r="E20" s="12"/>
      <c r="F20" s="12"/>
      <c r="G20" s="12"/>
    </row>
    <row r="21" spans="1:8" s="8" customFormat="1"/>
    <row r="22" spans="1:8" s="10" customFormat="1">
      <c r="B22" s="33" t="s">
        <v>16</v>
      </c>
      <c r="C22" s="33"/>
      <c r="D22" s="20"/>
      <c r="E22" s="21" t="s">
        <v>17</v>
      </c>
      <c r="F22" s="22"/>
      <c r="G22" s="23"/>
      <c r="H22" s="13"/>
    </row>
    <row r="23" spans="1:8" s="10" customFormat="1" ht="10.5" customHeight="1">
      <c r="B23" s="24"/>
      <c r="C23" s="24"/>
      <c r="D23" s="25"/>
      <c r="E23" s="25"/>
      <c r="F23" s="22"/>
      <c r="H23" s="13"/>
    </row>
    <row r="24" spans="1:8" s="10" customFormat="1">
      <c r="B24" s="33" t="s">
        <v>18</v>
      </c>
      <c r="C24" s="33"/>
      <c r="D24" s="20"/>
      <c r="E24" s="21" t="s">
        <v>19</v>
      </c>
      <c r="H24" s="13"/>
    </row>
    <row r="25" spans="1:8" s="10" customFormat="1" ht="9.75" customHeight="1">
      <c r="A25" s="7"/>
      <c r="B25" s="4"/>
      <c r="C25" s="4"/>
      <c r="D25" s="6"/>
      <c r="E25" s="4"/>
      <c r="H25" s="13"/>
    </row>
    <row r="26" spans="1:8" s="10" customFormat="1">
      <c r="B26" s="4" t="s">
        <v>20</v>
      </c>
      <c r="C26" s="4"/>
      <c r="D26" s="6"/>
      <c r="E26" s="4" t="s">
        <v>21</v>
      </c>
      <c r="H26" s="13"/>
    </row>
  </sheetData>
  <mergeCells count="9">
    <mergeCell ref="G2:H2"/>
    <mergeCell ref="A18:H18"/>
    <mergeCell ref="B22:C22"/>
    <mergeCell ref="B24:C24"/>
    <mergeCell ref="A6:H6"/>
    <mergeCell ref="A7:H7"/>
    <mergeCell ref="A8:H8"/>
    <mergeCell ref="B15:G15"/>
    <mergeCell ref="B16:G16"/>
  </mergeCells>
  <dataValidations count="1">
    <dataValidation allowBlank="1" showInputMessage="1" showErrorMessage="1" prompt="Введите наименование на гос.языке" sqref="B22:C26 WVJ16 WLN16 WBR16 VRV16 VHZ16 UYD16 UOH16 UEL16 TUP16 TKT16 TAX16 SRB16 SHF16 RXJ16 RNN16 RDR16 QTV16 QJZ16 QAD16 PQH16 PGL16 OWP16 OMT16 OCX16 NTB16 NJF16 MZJ16 MPN16 MFR16 LVV16 LLZ16 LCD16 KSH16 KIL16 JYP16 JOT16 JEX16 IVB16 ILF16 IBJ16 HRN16 HHR16 GXV16 GNZ16 GED16 FUH16 FKL16 FAP16 EQT16 EGX16 DXB16 DNF16 DDJ16 CTN16 CJR16 BZV16 BPZ16 BGD16 AWH16 AML16 ACP16 ST16 IX16 B16"/>
  </dataValidations>
  <pageMargins left="0.70866141732283472" right="0.70866141732283472" top="0.74803149606299213" bottom="0.74803149606299213" header="0.31496062992125984" footer="0.31496062992125984"/>
  <pageSetup paperSize="9" scale="51"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2020-11-05T02:59:35Z</dcterms:modified>
</cp:coreProperties>
</file>