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 l="1"/>
</calcChain>
</file>

<file path=xl/sharedStrings.xml><?xml version="1.0" encoding="utf-8"?>
<sst xmlns="http://schemas.openxmlformats.org/spreadsheetml/2006/main" count="119" uniqueCount="92">
  <si>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</si>
  <si>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</si>
  <si>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</si>
  <si>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</si>
  <si>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</si>
  <si>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</si>
  <si>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</si>
  <si>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</si>
  <si>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</si>
  <si>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</si>
  <si>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</si>
  <si>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</si>
  <si>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</si>
  <si>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</si>
  <si>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</si>
  <si>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</si>
  <si>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</si>
  <si>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Баллон расширитель для дилатации трехшаговый</t>
  </si>
  <si>
    <t>Баллон - расширитель для дилатации трех- шаговый, одноразовый, диаметр баллона 18,0-19,0-20,0 мм. Длина баллона 55 мм, диаметр тефлонового катетера 2,31 мм, длина катетера 230, длина канала 2,8 мм.</t>
  </si>
  <si>
    <t>Балонный катетер для нефростомии  , Ch.12-14, 16-24, 3 мл, 5 мл, длина 410 мм 340409</t>
  </si>
  <si>
    <t xml:space="preserve">Нефростомический балонный катетер из 100% прозрачного силикона с полым металлическим мандреном.  Атравматичный цилиндрический наконечник открытого типа. Установка по струне-проводнику диаметром до 0,038 дюйма.  Первые пять сантиметров покрыты гидрогелем для улучшения скользящих свойств. Дренажное отверстие впереди и позади баллона. Клапан для присоединения шприцев с разъемами Luer и Luer-lock. Цилиндрический рентгеноконтрастный наконечник. Разметка в сантиметрах по всей длине. Длина катетера 410мм.  Размерный ряд от 12 до 14Ch при объеме баллона 3мл и от 16 до 24Ch при объеме баллона 5мл. Стерильно. Для одноразового использования. Не содержит латекса. </t>
  </si>
  <si>
    <t>шт</t>
  </si>
  <si>
    <t xml:space="preserve">Балонный катетер для нефростомии с отсоединяющимся раструбом, Ch.12-14, 16-24, 3 мл, 5 мл, длина 450 мм </t>
  </si>
  <si>
    <t xml:space="preserve">Мочеточниковый катетер с прямым наконечником цилиндрический закрытый, Ch. 5длина 70 см, с одним глазком </t>
  </si>
  <si>
    <t>Катетер мочеточниковый закрытого типа из поливинилхлорида с гидрогелевым покрытием. Рентгеноконтрастный. Градуировка в см по всей длине. Красная/зеленая метка для определения правой/левой стороны. Встроенный переходник Luer-Lock. С мандреном.   Размеры Ch3-8, длина 70см, с 1 дренажным боковым отверстием. Стерильно, для одноразового использования. Не содержит латекса.</t>
  </si>
  <si>
    <t xml:space="preserve">Мочеточниковый катетер для стандартного применения, для коаксиального применения, с центральным отверстием, Ch. 6, длина 70 см, с двумя глазками </t>
  </si>
  <si>
    <t>Мочеточниковый катетер для диагностических и лечебных целей. Наконечник прямой открытого типа. Для коаксиальной установки. Изготовлен из поливинилхлорида. Рентгенконтрастный, градуировка в см. Красная/зеленая метка для определения правой/левой стороны. Встроенный переходник Luer-Lock. С мандреном, наличие проводника.  Размеры Ch 3-8, длина 70см. 2 дренажных отверстия. Стерильно, для одноразового использования. Не содержит латекса.</t>
  </si>
  <si>
    <t xml:space="preserve">Мочеточниковый катетер для стандартного применения, цилиндрический, закрытый, Ch. 4, длина 70 см, экстра гладкий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</si>
  <si>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поливинилхлорида, экстра-гладкий. Рентгенконтрастный, градуировка в см. Красная/зеленая метка для определения правой/левой стороны. Встроенный переходник Luer-Lock. С мандреном.   Размеры Ch 3-8, длина 70см, 1 дренажное отверстие. Стерильно, для одноразового использования. Не содержит латекса.</t>
  </si>
  <si>
    <t xml:space="preserve">Мочеточниковый катетер для стандартного применения, цилиндрический, закрытый,  Ch. 5, длина 70 см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</si>
  <si>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поливинилхлорида. Рентгенконтрастный, градуировка в см. Красная/зеленая метка для определения правой/левой стороны. Встроенный переходник Luer-Lock. С мандреном.   Размеры Ch 3-10, длина 70см, 1 дренажное отверстие. Стерильно, для одноразового использования. Не содержит латекса.</t>
  </si>
  <si>
    <t xml:space="preserve">Мочеточниковый стент, с центральным отверстием, для коаксиального применения , Ch.4.8, 28 см. </t>
  </si>
  <si>
    <t>Мочеточниковый стент - изготовлен из полиуретана белого цвета. Для коаксиальной установки.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отверстия на завитках стента. Линия для определения направления загиба конца стента по всей длине. Размер 4.8 Ch. Длина 28 см. DD-толкатель - изготовлен из полиуретана зеленого цвета длиной 45см с DD замком (длина в комплекте для уретерореноскопами 90см).  Гибкая струна-проводник из нержавеющей стали с тефлоновым покрытием с подвижным сердечником, длиной 150см. в комплекте со стентом открытого типа и для уретерореноскопии. Пластиковый зажим. Карта пациента. Стерильно, для одноразового использования. Не содержит латекса. В упаковке 5шт. Поставляется в собранном виде.</t>
  </si>
  <si>
    <t xml:space="preserve">Мочеточниковый стент, с центральным отверстием, для коаксиального применения , Ch.6, 28 см </t>
  </si>
  <si>
    <t xml:space="preserve">Мочеточниковый стент - изготовлен из полиуретана белого цвета.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28см.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 Стерильно, для одноразового использования. Не содержит латекса. Поставляется в собранном виде.                   
</t>
  </si>
  <si>
    <t xml:space="preserve">Мочеточниковый стент, с центральным отверстием, для коаксиального применения , Ch.6, 26 см </t>
  </si>
  <si>
    <t xml:space="preserve">Мочеточниковый стент - изготовлен из полиуретана белого цвета.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Размер6 Ch. Длина 26см.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 Стерильно, для одноразового использования. Не содержит латекса. Поставляется в собранном виде.        
</t>
  </si>
  <si>
    <t xml:space="preserve">Мочеточниковый стент  антирефлюксный с центральным отверстием, Ch 4.8, 26 см </t>
  </si>
  <si>
    <t>Мочеточниковый стент - изготовлен из полиуретана с гидрогелевым покрытием.  Разметка в сантиметрах по всей длине.Рентгеноконтрастный.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4.8 Ch. Длина 26см.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 Стерильно, для одноразового использования. Не содержит латекса. Поставляется в собранном виде.</t>
  </si>
  <si>
    <t xml:space="preserve">Мочеточниковый стент  антирефлюксный с центральным отверстием, Ch 6, 26 см </t>
  </si>
  <si>
    <t>Мочеточниковый стент - изготовлен из полиуретана с гидрогелевым покрытием.  Разметка в сантиметрах по всей длине.Рентгеноконтрастный.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6 Ch. Длина 26см.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 Стерильно, для одноразового использования. Не содержит латекса. Поставляется в собранном виде.</t>
  </si>
  <si>
    <t xml:space="preserve">Мочеточниковый стент, с центральным отверстием, длина 26 см, Ch.4.8 </t>
  </si>
  <si>
    <t xml:space="preserve"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 </t>
  </si>
  <si>
    <t xml:space="preserve">Мочеточниковый стент , с центральным отверстием, длина 26 см, Ch.6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</si>
  <si>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</si>
  <si>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с центральным отверстием, длина 28 см, Ch.4.8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</si>
  <si>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28см.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</si>
  <si>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с центральным отверстием, длина 28 см, Ch.6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</si>
  <si>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28см.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</si>
  <si>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цилиндрический закрытый, длина 26 см, , Ch.4.8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</si>
  <si>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</si>
  <si>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цилиндрический закрытый, длина 26 см, , Ch.6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</si>
  <si>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</si>
  <si>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Проводниковые катетеры, с прямым наконечником, 1000 мм, 0,035'' </t>
  </si>
  <si>
    <t>Жесткая струна-проводник с тефлоновым покрытием. Прямой дистальный наконечник. Плавный переход от жесткой части струны к гибкому наконечнику. Жесткий проксимальный конец. В диспенсере, с толкателем. Длина 1000 мм, внешний диаметр 0,035 дюйма.</t>
  </si>
  <si>
    <t>Проводниковые катетеры , с прямым наконечником, 1000 мм0,028''</t>
  </si>
  <si>
    <t>Жесткая струна-проводник с тефлоновым покрытием. Прямой дистальный наконечник. Плавный переход от жесткой части струны к гибкому наконечнику. Жесткий проксимальный конец. В диспенсере, с толкателем. Длина 1000 мм, внешний диаметр 0,028 дюйма.</t>
  </si>
  <si>
    <t xml:space="preserve">Проводниковый катетер, с гибким наконечником, с тефлоновым покрытием ,размер 2Ch, длина 150 см </t>
  </si>
  <si>
    <t>Проводниковый катетер из нержавеющей стали с тефлоновым покрытием и подвижным сердечником. Прямой гибкий безопасный наконечник, размер 2Ch, длина  150 см. Стерильно, для однократного применения. Не содержит латекс.</t>
  </si>
  <si>
    <t xml:space="preserve">Проводниковый катетер, с гибким наконечником, с тефлоновым покрытием ,размер 3 Ch, длина 150 см </t>
  </si>
  <si>
    <t>Проводниковый катетер из нержавеющей стали с тефлоновым покрытием и подвижным сердечником. Прямой гибкий безопасный наконечник, размер 3 Ch, длина  150 см. Стерильно, для однократного применения. Не содержит латекс.</t>
  </si>
  <si>
    <t xml:space="preserve">Проводниковый катетер, с прямым и гибким наконечником, нитиноловый </t>
  </si>
  <si>
    <t>Проводниковый катетер с гидрофильным покрытием и сердечником из нитинола, прямым и гибким наконечником (длиной 50 мм), стандартным стержнем в диспенсере с толкателем и адаптером Luer-Lock для увлажнения гидрофильной оболочки. Для ультразвукового исследования полых органов и установки урологических катетеров с наконечником открытого типа или дилататоров. Рентгенконтрастный. Размер 0,89 мм, длиной 150 см. Стерильно, для однократного применения. Не содержит латекс.</t>
  </si>
  <si>
    <t xml:space="preserve">Пункционная канюля, Ch. 10, пункционная канюля  17.5 G,  200 мм </t>
  </si>
  <si>
    <t xml:space="preserve">Набор для выполнения трехэтапной чрезкожной пункционной нефростомии.  Комплектация:  Двухкомпонентная пункционная игла с тремя ультразвуковыми метками на конце. Размер иглы:  диаметр 17,5 мм ,10 Ch, длиной 200 мм. Жесткая струна-проводник без покрытия с гибким J-образным наконечником в диспенсере, с толкателем, длиной 800 мм. Дилататор из двух частей, с открытым наконечником, длиной 175 мм с разделяемой оболочкой, рентгенконтрастный.   Нефростомический катетер с завитком типа Пигтейл, изготовленный из полиуретана, рентгенконтрастный, длиной 30 см. с наконечником открытого типа c 6-ю дренажными отверстиями, желобки для наложения швов на дренаже, удлинитель завитка с вертикальной прорезью и коннектором Luer-Lock. Переходник с краном. Адаптер для мочеприемника. Три информационные наклейки. Стерильно. Для одноразового использования. Не содержит латекса. </t>
  </si>
  <si>
    <t xml:space="preserve">Пункционная канюля , Ch. 8,  пункционная канюля  17.5 G, длина  200 мм </t>
  </si>
  <si>
    <t xml:space="preserve">Набор для выполнения трехэтапной чрезкожной пункционной нефростомии.  Комплектация:  Двухкомпонентная пункционная игла с тремя ультразвуковыми метками на конце. Размер иглы:   диаметр 17,5 мм, 8 Ch, длиной 200 мм. Жесткая струна-проводник без покрытия с гибким J-образным наконечником в диспенсере, с толкателем, длиной 800 мм. Дилататор из двух частей, с открытым наконечником, длиной 175 мм с разделяемой оболочкой, рентгенконтрастный.   Нефростомический катетер с завитком типа Пигтейл, изготовленный из полиуретана, рентгенконтрастный, длиной 30 см. с наконечником открытого типа c 6-ю дренажными отверстиями, желобки для наложения швов на дренаже, удлинитель завитка с вертикальной прорезью и коннектором Luer-Lock. Переходник с краном. Адаптер для мочеприемника. Три информационные наклейки. Стерильно. Для одноразового использования. Не содержит латекса. </t>
  </si>
  <si>
    <t xml:space="preserve">Экстрактор  с 4 нитями круглого сечения, с цилиндрическим наконечником, размер Ch. 2,5, длина 115 см, диаметр корзины 12 мм, длина корзины 20 мм, для наконечника </t>
  </si>
  <si>
    <t xml:space="preserve">Экстрактор с 4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2.5 Ch. Диаметр корзины 12 мм., длина корзины 20 мм. Упакован в блистер. Стерильно, для одноразового применения. Не содержит латекса. </t>
  </si>
  <si>
    <t xml:space="preserve">Экстрактор  с 4 нитями круглого сечения, с цилиндрическим наконечником, размер Ch. 3, длина 115 см, диаметр корзины 20 мм, длина корзины 40 мм, для наконечника </t>
  </si>
  <si>
    <t xml:space="preserve">Экстрактор с 4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</si>
  <si>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Экстрактор   с 6 нитями круглого сечения, с цилиндрическим наконечником, размер Ch. 3, длина 115 см диаметр корзины 20 мм, длина корзины 40 мм, для наконечника </t>
  </si>
  <si>
    <t xml:space="preserve">Экстрактор с 6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</si>
  <si>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Экстрактор  с 5  нитями круглого сечения, с цилиндрическим наконечником, размер Ch. 3, длина 115 см диаметр корзины 20 мм, длина корзины 40 мм, для наконечника </t>
  </si>
  <si>
    <t xml:space="preserve">Экстрактор с 5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</si>
  <si>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 шт</t>
  </si>
  <si>
    <t>ТОО "ФармГранд"</t>
  </si>
  <si>
    <t>ТОО "Адифарм"</t>
  </si>
  <si>
    <t>ТОО "MEDICAL MARKETING GROUP KZ " (МЕДИКАЛ МАРКЕТИНГ ГРУПП КЗ)</t>
  </si>
  <si>
    <r>
      <t>Нефростомический балонный катетер</t>
    </r>
    <r>
      <rPr>
        <sz val="9"/>
        <rFont val="Times New Roman"/>
        <family val="1"/>
        <charset val="204"/>
      </rPr>
      <t xml:space="preserve"> из 100% прозрачного силикона с отсоединяемой воронкой.  Атравматичный наконечник открытого типа, рентгенконтрастный. Два дренажных отверстия впереди и два позади баллона. Клапан для присоединения шприцев с разъемами Luer и Luer-lock. Разметка в сантиметрах по всей длине. Длина катетера 450мм.  Размерный ряд от 12 до 14Ch при объеме баллона 3мл и от 16 до 24Ch при объеме баллона 5мл. Стерильно. Для одноразового использования. Не содержит латекса. </t>
    </r>
  </si>
  <si>
    <t>"___" _______________ 2021г.</t>
  </si>
  <si>
    <t>05.01.2021 г.</t>
  </si>
  <si>
    <t>1.</t>
  </si>
  <si>
    <t>2.</t>
  </si>
  <si>
    <t>3.</t>
  </si>
  <si>
    <t>По лоту №1 признать победителем ТОО "ФармГранд", г.Нур-Султан , ул.Керей, Жанибек хандар, д. 18, офис "Пекин", на сумму 139 000 тенге.</t>
  </si>
  <si>
    <t>По лотам №2-29 признать потенциальным победителем ТОО "MEDICAL MARKETING GROUP KZ " (МЕДИКАЛ МАРКЕТИНГ ГРУПП КЗ), г.Алматы , ул.Толе Би, д.291, на сумму 27 281 470 тенге.</t>
  </si>
  <si>
    <t>Заместитель директора по хирургии</t>
  </si>
  <si>
    <t>Р.Айгараев</t>
  </si>
  <si>
    <t>Ш.Абдугалимов</t>
  </si>
  <si>
    <t>Заведующий отделением уроандрологии</t>
  </si>
  <si>
    <t>медицинских изделий (уроандрология)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</si>
</sst>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90" zoomScaleNormal="90" workbookViewId="0">
      <selection activeCell="F12" sqref="F12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66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3.85546875" customWidth="1"/>
    <col min="9" max="9" width="12.42578125" customWidth="1"/>
    <col min="10" max="10" width="17.140625" customWidth="1"/>
  </cols>
  <sheetData>
    <row r="1" spans="1:10" x14ac:dyDescent="0.25">
      <c r="F1" s="2" t="s">
        <v>12</v>
      </c>
    </row>
    <row r="2" spans="1:10" x14ac:dyDescent="0.25">
      <c r="F2" s="2" t="s">
        <v>13</v>
      </c>
    </row>
    <row r="3" spans="1:10" x14ac:dyDescent="0.25">
      <c r="F3" s="2" t="s">
        <v>14</v>
      </c>
    </row>
    <row r="4" spans="1:10" x14ac:dyDescent="0.25">
      <c r="F4" s="2" t="s">
        <v>80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 x14ac:dyDescent="0.25">
      <c r="A7" s="34" t="s">
        <v>91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x14ac:dyDescent="0.25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H10" s="4"/>
      <c r="I10" s="4"/>
      <c r="J10" s="17" t="s">
        <v>81</v>
      </c>
    </row>
    <row r="11" spans="1:10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2" t="s">
        <v>76</v>
      </c>
      <c r="I11" s="12" t="s">
        <v>77</v>
      </c>
      <c r="J11" s="31" t="s">
        <v>78</v>
      </c>
    </row>
    <row r="12" spans="1:10" ht="45" customHeight="1" x14ac:dyDescent="0.25">
      <c r="A12" s="13">
        <v>1</v>
      </c>
      <c r="B12" s="32" t="s">
        <v>17</v>
      </c>
      <c r="C12" s="32" t="s">
        <v>18</v>
      </c>
      <c r="D12" s="27" t="s">
        <v>75</v>
      </c>
      <c r="E12" s="28">
        <v>1</v>
      </c>
      <c r="F12" s="29">
        <v>140000</v>
      </c>
      <c r="G12" s="26">
        <f>E12*F12</f>
        <v>140000</v>
      </c>
      <c r="H12" s="26">
        <v>139000</v>
      </c>
      <c r="I12" s="26">
        <v>140000</v>
      </c>
      <c r="J12" s="23"/>
    </row>
    <row r="13" spans="1:10" ht="117.75" customHeight="1" x14ac:dyDescent="0.25">
      <c r="A13" s="13">
        <v>2</v>
      </c>
      <c r="B13" s="33" t="s">
        <v>19</v>
      </c>
      <c r="C13" s="32" t="s">
        <v>20</v>
      </c>
      <c r="D13" s="30" t="s">
        <v>21</v>
      </c>
      <c r="E13" s="28">
        <v>21</v>
      </c>
      <c r="F13" s="29">
        <v>22000</v>
      </c>
      <c r="G13" s="26">
        <f t="shared" ref="G13:G40" si="0">E13*F13</f>
        <v>462000</v>
      </c>
      <c r="H13" s="26"/>
      <c r="I13" s="26"/>
      <c r="J13" s="23">
        <v>21980</v>
      </c>
    </row>
    <row r="14" spans="1:10" ht="91.5" customHeight="1" x14ac:dyDescent="0.25">
      <c r="A14" s="13">
        <v>3</v>
      </c>
      <c r="B14" s="33" t="s">
        <v>22</v>
      </c>
      <c r="C14" s="32" t="s">
        <v>79</v>
      </c>
      <c r="D14" s="30" t="s">
        <v>21</v>
      </c>
      <c r="E14" s="28">
        <v>20</v>
      </c>
      <c r="F14" s="29">
        <v>16700</v>
      </c>
      <c r="G14" s="26">
        <f t="shared" si="0"/>
        <v>334000</v>
      </c>
      <c r="H14" s="26"/>
      <c r="I14" s="26"/>
      <c r="J14" s="23">
        <v>16690</v>
      </c>
    </row>
    <row r="15" spans="1:10" ht="71.25" customHeight="1" x14ac:dyDescent="0.25">
      <c r="A15" s="13">
        <v>4</v>
      </c>
      <c r="B15" s="33" t="s">
        <v>23</v>
      </c>
      <c r="C15" s="33" t="s">
        <v>24</v>
      </c>
      <c r="D15" s="30" t="s">
        <v>21</v>
      </c>
      <c r="E15" s="28">
        <v>70</v>
      </c>
      <c r="F15" s="29">
        <v>4700</v>
      </c>
      <c r="G15" s="26">
        <f t="shared" si="0"/>
        <v>329000</v>
      </c>
      <c r="H15" s="26"/>
      <c r="I15" s="26"/>
      <c r="J15" s="23">
        <v>4690</v>
      </c>
    </row>
    <row r="16" spans="1:10" ht="86.25" customHeight="1" x14ac:dyDescent="0.25">
      <c r="A16" s="13">
        <v>5</v>
      </c>
      <c r="B16" s="33" t="s">
        <v>25</v>
      </c>
      <c r="C16" s="33" t="s">
        <v>26</v>
      </c>
      <c r="D16" s="30" t="s">
        <v>21</v>
      </c>
      <c r="E16" s="28">
        <v>70</v>
      </c>
      <c r="F16" s="29">
        <v>3500</v>
      </c>
      <c r="G16" s="26">
        <f t="shared" si="0"/>
        <v>245000</v>
      </c>
      <c r="H16" s="26"/>
      <c r="I16" s="26"/>
      <c r="J16" s="23">
        <v>3490</v>
      </c>
    </row>
    <row r="17" spans="1:10" ht="81" customHeight="1" x14ac:dyDescent="0.25">
      <c r="A17" s="13">
        <v>6</v>
      </c>
      <c r="B17" s="33" t="s">
        <v>27</v>
      </c>
      <c r="C17" s="33" t="s">
        <v>28</v>
      </c>
      <c r="D17" s="30" t="s">
        <v>21</v>
      </c>
      <c r="E17" s="28">
        <v>70</v>
      </c>
      <c r="F17" s="29">
        <v>3000</v>
      </c>
      <c r="G17" s="26">
        <f t="shared" si="0"/>
        <v>210000</v>
      </c>
      <c r="H17" s="26"/>
      <c r="I17" s="26"/>
      <c r="J17" s="23">
        <v>2990</v>
      </c>
    </row>
    <row r="18" spans="1:10" ht="78" customHeight="1" x14ac:dyDescent="0.25">
      <c r="A18" s="13">
        <v>7</v>
      </c>
      <c r="B18" s="33" t="s">
        <v>29</v>
      </c>
      <c r="C18" s="33" t="s">
        <v>30</v>
      </c>
      <c r="D18" s="30" t="s">
        <v>21</v>
      </c>
      <c r="E18" s="28">
        <v>70</v>
      </c>
      <c r="F18" s="29">
        <v>3800</v>
      </c>
      <c r="G18" s="26">
        <f t="shared" si="0"/>
        <v>266000</v>
      </c>
      <c r="H18" s="26"/>
      <c r="I18" s="26"/>
      <c r="J18" s="23">
        <v>3790</v>
      </c>
    </row>
    <row r="19" spans="1:10" ht="153" customHeight="1" x14ac:dyDescent="0.25">
      <c r="A19" s="13">
        <v>8</v>
      </c>
      <c r="B19" s="33" t="s">
        <v>31</v>
      </c>
      <c r="C19" s="33" t="s">
        <v>32</v>
      </c>
      <c r="D19" s="30" t="s">
        <v>21</v>
      </c>
      <c r="E19" s="28">
        <v>70</v>
      </c>
      <c r="F19" s="29">
        <v>30000</v>
      </c>
      <c r="G19" s="26">
        <f t="shared" si="0"/>
        <v>2100000</v>
      </c>
      <c r="H19" s="26"/>
      <c r="I19" s="26"/>
      <c r="J19" s="23">
        <v>29500</v>
      </c>
    </row>
    <row r="20" spans="1:10" ht="153" customHeight="1" x14ac:dyDescent="0.25">
      <c r="A20" s="13">
        <v>9</v>
      </c>
      <c r="B20" s="33" t="s">
        <v>33</v>
      </c>
      <c r="C20" s="33" t="s">
        <v>34</v>
      </c>
      <c r="D20" s="30" t="s">
        <v>21</v>
      </c>
      <c r="E20" s="28">
        <v>28</v>
      </c>
      <c r="F20" s="29">
        <v>26000</v>
      </c>
      <c r="G20" s="26">
        <f t="shared" si="0"/>
        <v>728000</v>
      </c>
      <c r="H20" s="26"/>
      <c r="I20" s="26"/>
      <c r="J20" s="23">
        <v>25900</v>
      </c>
    </row>
    <row r="21" spans="1:10" ht="153.75" customHeight="1" x14ac:dyDescent="0.25">
      <c r="A21" s="13">
        <v>10</v>
      </c>
      <c r="B21" s="33" t="s">
        <v>35</v>
      </c>
      <c r="C21" s="33" t="s">
        <v>36</v>
      </c>
      <c r="D21" s="30" t="s">
        <v>21</v>
      </c>
      <c r="E21" s="28">
        <v>42</v>
      </c>
      <c r="F21" s="29">
        <v>23600</v>
      </c>
      <c r="G21" s="26">
        <f t="shared" si="0"/>
        <v>991200</v>
      </c>
      <c r="H21" s="26"/>
      <c r="I21" s="26"/>
      <c r="J21" s="23">
        <v>23550</v>
      </c>
    </row>
    <row r="22" spans="1:10" ht="147" customHeight="1" x14ac:dyDescent="0.25">
      <c r="A22" s="13">
        <v>11</v>
      </c>
      <c r="B22" s="33" t="s">
        <v>37</v>
      </c>
      <c r="C22" s="33" t="s">
        <v>38</v>
      </c>
      <c r="D22" s="30" t="s">
        <v>21</v>
      </c>
      <c r="E22" s="28">
        <v>14</v>
      </c>
      <c r="F22" s="29">
        <v>38000</v>
      </c>
      <c r="G22" s="26">
        <f t="shared" si="0"/>
        <v>532000</v>
      </c>
      <c r="H22" s="26"/>
      <c r="I22" s="26"/>
      <c r="J22" s="23">
        <v>37500</v>
      </c>
    </row>
    <row r="23" spans="1:10" ht="142.5" customHeight="1" x14ac:dyDescent="0.25">
      <c r="A23" s="13">
        <v>12</v>
      </c>
      <c r="B23" s="33" t="s">
        <v>39</v>
      </c>
      <c r="C23" s="33" t="s">
        <v>40</v>
      </c>
      <c r="D23" s="30" t="s">
        <v>21</v>
      </c>
      <c r="E23" s="28">
        <v>28</v>
      </c>
      <c r="F23" s="29">
        <v>38000</v>
      </c>
      <c r="G23" s="26">
        <f t="shared" si="0"/>
        <v>1064000</v>
      </c>
      <c r="H23" s="26"/>
      <c r="I23" s="26"/>
      <c r="J23" s="23">
        <v>37500</v>
      </c>
    </row>
    <row r="24" spans="1:10" ht="106.5" customHeight="1" x14ac:dyDescent="0.25">
      <c r="A24" s="13">
        <v>13</v>
      </c>
      <c r="B24" s="33" t="s">
        <v>41</v>
      </c>
      <c r="C24" s="33" t="s">
        <v>42</v>
      </c>
      <c r="D24" s="30" t="s">
        <v>21</v>
      </c>
      <c r="E24" s="28">
        <v>42</v>
      </c>
      <c r="F24" s="29">
        <v>18000</v>
      </c>
      <c r="G24" s="26">
        <f t="shared" si="0"/>
        <v>756000</v>
      </c>
      <c r="H24" s="26"/>
      <c r="I24" s="26"/>
      <c r="J24" s="23">
        <v>17500</v>
      </c>
    </row>
    <row r="25" spans="1:10" ht="99.75" customHeight="1" x14ac:dyDescent="0.25">
      <c r="A25" s="13">
        <v>14</v>
      </c>
      <c r="B25" s="33" t="s">
        <v>43</v>
      </c>
      <c r="C25" s="33" t="s">
        <v>44</v>
      </c>
      <c r="D25" s="30" t="s">
        <v>21</v>
      </c>
      <c r="E25" s="28">
        <v>28</v>
      </c>
      <c r="F25" s="29">
        <v>18000</v>
      </c>
      <c r="G25" s="26">
        <f t="shared" si="0"/>
        <v>504000</v>
      </c>
      <c r="H25" s="26"/>
      <c r="I25" s="26"/>
      <c r="J25" s="23">
        <v>17500</v>
      </c>
    </row>
    <row r="26" spans="1:10" ht="106.5" customHeight="1" x14ac:dyDescent="0.25">
      <c r="A26" s="13">
        <v>15</v>
      </c>
      <c r="B26" s="33" t="s">
        <v>45</v>
      </c>
      <c r="C26" s="33" t="s">
        <v>46</v>
      </c>
      <c r="D26" s="30" t="s">
        <v>21</v>
      </c>
      <c r="E26" s="28">
        <v>28</v>
      </c>
      <c r="F26" s="29">
        <v>18000</v>
      </c>
      <c r="G26" s="26">
        <f t="shared" si="0"/>
        <v>504000</v>
      </c>
      <c r="H26" s="26"/>
      <c r="I26" s="26"/>
      <c r="J26" s="23">
        <v>17500</v>
      </c>
    </row>
    <row r="27" spans="1:10" ht="103.5" customHeight="1" x14ac:dyDescent="0.25">
      <c r="A27" s="13">
        <v>16</v>
      </c>
      <c r="B27" s="33" t="s">
        <v>47</v>
      </c>
      <c r="C27" s="33" t="s">
        <v>48</v>
      </c>
      <c r="D27" s="30" t="s">
        <v>21</v>
      </c>
      <c r="E27" s="28">
        <v>21</v>
      </c>
      <c r="F27" s="29">
        <v>18000</v>
      </c>
      <c r="G27" s="26">
        <f t="shared" si="0"/>
        <v>378000</v>
      </c>
      <c r="H27" s="26"/>
      <c r="I27" s="26"/>
      <c r="J27" s="23">
        <v>17500</v>
      </c>
    </row>
    <row r="28" spans="1:10" ht="103.5" customHeight="1" x14ac:dyDescent="0.25">
      <c r="A28" s="13">
        <v>17</v>
      </c>
      <c r="B28" s="33" t="s">
        <v>49</v>
      </c>
      <c r="C28" s="33" t="s">
        <v>50</v>
      </c>
      <c r="D28" s="30" t="s">
        <v>21</v>
      </c>
      <c r="E28" s="28">
        <v>28</v>
      </c>
      <c r="F28" s="29">
        <v>19000</v>
      </c>
      <c r="G28" s="26">
        <f t="shared" si="0"/>
        <v>532000</v>
      </c>
      <c r="H28" s="26"/>
      <c r="I28" s="26"/>
      <c r="J28" s="23">
        <v>18500</v>
      </c>
    </row>
    <row r="29" spans="1:10" ht="102" customHeight="1" x14ac:dyDescent="0.25">
      <c r="A29" s="13">
        <v>18</v>
      </c>
      <c r="B29" s="33" t="s">
        <v>51</v>
      </c>
      <c r="C29" s="33" t="s">
        <v>52</v>
      </c>
      <c r="D29" s="30" t="s">
        <v>21</v>
      </c>
      <c r="E29" s="28">
        <v>14</v>
      </c>
      <c r="F29" s="29">
        <v>19000</v>
      </c>
      <c r="G29" s="26">
        <f t="shared" si="0"/>
        <v>266000</v>
      </c>
      <c r="H29" s="26"/>
      <c r="I29" s="26"/>
      <c r="J29" s="23">
        <v>18500</v>
      </c>
    </row>
    <row r="30" spans="1:10" ht="60" customHeight="1" x14ac:dyDescent="0.25">
      <c r="A30" s="13">
        <v>19</v>
      </c>
      <c r="B30" s="33" t="s">
        <v>53</v>
      </c>
      <c r="C30" s="32" t="s">
        <v>54</v>
      </c>
      <c r="D30" s="30" t="s">
        <v>21</v>
      </c>
      <c r="E30" s="28">
        <v>70</v>
      </c>
      <c r="F30" s="29">
        <v>19700</v>
      </c>
      <c r="G30" s="26">
        <f t="shared" si="0"/>
        <v>1379000</v>
      </c>
      <c r="H30" s="26"/>
      <c r="I30" s="26"/>
      <c r="J30" s="23">
        <v>19650</v>
      </c>
    </row>
    <row r="31" spans="1:10" ht="66.75" customHeight="1" x14ac:dyDescent="0.25">
      <c r="A31" s="13">
        <v>20</v>
      </c>
      <c r="B31" s="33" t="s">
        <v>55</v>
      </c>
      <c r="C31" s="32" t="s">
        <v>56</v>
      </c>
      <c r="D31" s="30" t="s">
        <v>21</v>
      </c>
      <c r="E31" s="28">
        <v>70</v>
      </c>
      <c r="F31" s="29">
        <v>19700</v>
      </c>
      <c r="G31" s="26">
        <f t="shared" si="0"/>
        <v>1379000</v>
      </c>
      <c r="H31" s="26"/>
      <c r="I31" s="26"/>
      <c r="J31" s="23">
        <v>19650</v>
      </c>
    </row>
    <row r="32" spans="1:10" ht="48" x14ac:dyDescent="0.25">
      <c r="A32" s="13">
        <v>21</v>
      </c>
      <c r="B32" s="33" t="s">
        <v>57</v>
      </c>
      <c r="C32" s="33" t="s">
        <v>58</v>
      </c>
      <c r="D32" s="30" t="s">
        <v>21</v>
      </c>
      <c r="E32" s="28">
        <v>105</v>
      </c>
      <c r="F32" s="29">
        <v>13000</v>
      </c>
      <c r="G32" s="26">
        <f t="shared" si="0"/>
        <v>1365000</v>
      </c>
      <c r="H32" s="26"/>
      <c r="I32" s="26"/>
      <c r="J32" s="23">
        <v>12800</v>
      </c>
    </row>
    <row r="33" spans="1:10" ht="57.75" customHeight="1" x14ac:dyDescent="0.25">
      <c r="A33" s="13">
        <v>22</v>
      </c>
      <c r="B33" s="33" t="s">
        <v>59</v>
      </c>
      <c r="C33" s="33" t="s">
        <v>60</v>
      </c>
      <c r="D33" s="30" t="s">
        <v>21</v>
      </c>
      <c r="E33" s="28">
        <v>105</v>
      </c>
      <c r="F33" s="29">
        <v>13000</v>
      </c>
      <c r="G33" s="26">
        <f t="shared" si="0"/>
        <v>1365000</v>
      </c>
      <c r="H33" s="26"/>
      <c r="I33" s="26"/>
      <c r="J33" s="23">
        <v>12800</v>
      </c>
    </row>
    <row r="34" spans="1:10" ht="89.25" customHeight="1" x14ac:dyDescent="0.25">
      <c r="A34" s="13">
        <v>23</v>
      </c>
      <c r="B34" s="33" t="s">
        <v>61</v>
      </c>
      <c r="C34" s="33" t="s">
        <v>62</v>
      </c>
      <c r="D34" s="30" t="s">
        <v>21</v>
      </c>
      <c r="E34" s="28">
        <v>105</v>
      </c>
      <c r="F34" s="29">
        <v>25000</v>
      </c>
      <c r="G34" s="26">
        <f t="shared" si="0"/>
        <v>2625000</v>
      </c>
      <c r="H34" s="26"/>
      <c r="I34" s="26"/>
      <c r="J34" s="23">
        <v>24700</v>
      </c>
    </row>
    <row r="35" spans="1:10" ht="155.25" customHeight="1" x14ac:dyDescent="0.25">
      <c r="A35" s="13">
        <v>24</v>
      </c>
      <c r="B35" s="33" t="s">
        <v>63</v>
      </c>
      <c r="C35" s="33" t="s">
        <v>64</v>
      </c>
      <c r="D35" s="30" t="s">
        <v>21</v>
      </c>
      <c r="E35" s="28">
        <v>70</v>
      </c>
      <c r="F35" s="29">
        <v>57000</v>
      </c>
      <c r="G35" s="26">
        <f t="shared" si="0"/>
        <v>3990000</v>
      </c>
      <c r="H35" s="26"/>
      <c r="I35" s="26"/>
      <c r="J35" s="23">
        <v>56900</v>
      </c>
    </row>
    <row r="36" spans="1:10" ht="151.5" customHeight="1" x14ac:dyDescent="0.25">
      <c r="A36" s="13">
        <v>25</v>
      </c>
      <c r="B36" s="33" t="s">
        <v>65</v>
      </c>
      <c r="C36" s="33" t="s">
        <v>66</v>
      </c>
      <c r="D36" s="30" t="s">
        <v>21</v>
      </c>
      <c r="E36" s="28">
        <v>56</v>
      </c>
      <c r="F36" s="29">
        <v>57000</v>
      </c>
      <c r="G36" s="26">
        <f t="shared" si="0"/>
        <v>3192000</v>
      </c>
      <c r="H36" s="26"/>
      <c r="I36" s="26"/>
      <c r="J36" s="23">
        <v>56900</v>
      </c>
    </row>
    <row r="37" spans="1:10" ht="102" customHeight="1" x14ac:dyDescent="0.25">
      <c r="A37" s="13">
        <v>26</v>
      </c>
      <c r="B37" s="33" t="s">
        <v>67</v>
      </c>
      <c r="C37" s="33" t="s">
        <v>68</v>
      </c>
      <c r="D37" s="30" t="s">
        <v>21</v>
      </c>
      <c r="E37" s="28">
        <v>7</v>
      </c>
      <c r="F37" s="29">
        <v>68500</v>
      </c>
      <c r="G37" s="26">
        <f t="shared" si="0"/>
        <v>479500</v>
      </c>
      <c r="H37" s="26"/>
      <c r="I37" s="26"/>
      <c r="J37" s="23">
        <v>68480</v>
      </c>
    </row>
    <row r="38" spans="1:10" ht="107.25" customHeight="1" x14ac:dyDescent="0.25">
      <c r="A38" s="13">
        <v>27</v>
      </c>
      <c r="B38" s="33" t="s">
        <v>69</v>
      </c>
      <c r="C38" s="33" t="s">
        <v>70</v>
      </c>
      <c r="D38" s="30" t="s">
        <v>21</v>
      </c>
      <c r="E38" s="28">
        <v>6</v>
      </c>
      <c r="F38" s="29">
        <v>68500</v>
      </c>
      <c r="G38" s="26">
        <f t="shared" si="0"/>
        <v>411000</v>
      </c>
      <c r="H38" s="26"/>
      <c r="I38" s="26"/>
      <c r="J38" s="23">
        <v>68480</v>
      </c>
    </row>
    <row r="39" spans="1:10" ht="103.5" customHeight="1" x14ac:dyDescent="0.25">
      <c r="A39" s="13">
        <v>28</v>
      </c>
      <c r="B39" s="33" t="s">
        <v>71</v>
      </c>
      <c r="C39" s="33" t="s">
        <v>72</v>
      </c>
      <c r="D39" s="30" t="s">
        <v>21</v>
      </c>
      <c r="E39" s="28">
        <v>7</v>
      </c>
      <c r="F39" s="29">
        <v>92000</v>
      </c>
      <c r="G39" s="26">
        <f t="shared" si="0"/>
        <v>644000</v>
      </c>
      <c r="H39" s="26"/>
      <c r="I39" s="26"/>
      <c r="J39" s="23">
        <v>91950</v>
      </c>
    </row>
    <row r="40" spans="1:10" ht="104.25" customHeight="1" x14ac:dyDescent="0.25">
      <c r="A40" s="13">
        <v>29</v>
      </c>
      <c r="B40" s="33" t="s">
        <v>73</v>
      </c>
      <c r="C40" s="33" t="s">
        <v>74</v>
      </c>
      <c r="D40" s="30" t="s">
        <v>21</v>
      </c>
      <c r="E40" s="28">
        <v>7</v>
      </c>
      <c r="F40" s="29">
        <v>70000</v>
      </c>
      <c r="G40" s="26">
        <f t="shared" si="0"/>
        <v>490000</v>
      </c>
      <c r="H40" s="26"/>
      <c r="I40" s="26"/>
      <c r="J40" s="23">
        <v>69900</v>
      </c>
    </row>
    <row r="41" spans="1:10" ht="17.25" customHeight="1" x14ac:dyDescent="0.25">
      <c r="A41" s="18"/>
      <c r="B41" s="19"/>
      <c r="C41" s="19"/>
      <c r="D41" s="20"/>
      <c r="E41" s="21"/>
      <c r="F41" s="21"/>
      <c r="G41" s="22"/>
      <c r="H41" s="22"/>
      <c r="I41" s="22"/>
    </row>
    <row r="42" spans="1:10" ht="22.5" customHeight="1" x14ac:dyDescent="0.25">
      <c r="A42" s="6"/>
      <c r="B42" s="36" t="s">
        <v>8</v>
      </c>
      <c r="C42" s="36"/>
      <c r="D42" s="36"/>
      <c r="E42" s="36"/>
      <c r="F42" s="36"/>
      <c r="G42" s="36"/>
      <c r="H42" s="24"/>
      <c r="I42" s="24"/>
    </row>
    <row r="43" spans="1:10" ht="18" customHeight="1" x14ac:dyDescent="0.25">
      <c r="A43" s="14" t="s">
        <v>82</v>
      </c>
      <c r="B43" s="37" t="s">
        <v>85</v>
      </c>
      <c r="C43" s="37"/>
      <c r="D43" s="37"/>
      <c r="E43" s="37"/>
      <c r="F43" s="37"/>
      <c r="G43" s="37"/>
      <c r="H43" s="25"/>
      <c r="I43" s="25"/>
    </row>
    <row r="44" spans="1:10" ht="18" customHeight="1" x14ac:dyDescent="0.25">
      <c r="A44" s="14" t="s">
        <v>83</v>
      </c>
      <c r="B44" s="36" t="s">
        <v>86</v>
      </c>
      <c r="C44" s="36"/>
      <c r="D44" s="36"/>
      <c r="E44" s="36"/>
      <c r="F44" s="36"/>
      <c r="G44" s="36"/>
      <c r="H44" s="36"/>
      <c r="I44" s="36"/>
      <c r="J44" s="36"/>
    </row>
    <row r="45" spans="1:10" ht="34.5" customHeight="1" x14ac:dyDescent="0.25">
      <c r="A45" s="7" t="s">
        <v>84</v>
      </c>
      <c r="B45" s="39" t="s">
        <v>9</v>
      </c>
      <c r="C45" s="39"/>
      <c r="D45" s="39"/>
      <c r="E45" s="39"/>
      <c r="F45" s="39"/>
      <c r="G45" s="39"/>
      <c r="H45" s="39"/>
      <c r="I45" s="39"/>
      <c r="J45" s="39"/>
    </row>
    <row r="46" spans="1:10" ht="15.75" customHeight="1" x14ac:dyDescent="0.25">
      <c r="A46" s="7"/>
      <c r="B46" s="15"/>
      <c r="C46" s="15"/>
      <c r="D46" s="15"/>
      <c r="E46" s="15"/>
      <c r="F46" s="15"/>
      <c r="G46" s="15"/>
      <c r="H46" s="15"/>
      <c r="I46" s="15"/>
    </row>
    <row r="47" spans="1:10" ht="15.75" customHeight="1" x14ac:dyDescent="0.25">
      <c r="A47" s="7"/>
      <c r="B47" s="15"/>
      <c r="C47" s="15"/>
      <c r="D47" s="15"/>
      <c r="E47" s="15"/>
      <c r="F47" s="15"/>
      <c r="G47" s="15"/>
      <c r="H47" s="15"/>
      <c r="I47" s="15"/>
    </row>
    <row r="48" spans="1:10" ht="15" customHeight="1" x14ac:dyDescent="0.25">
      <c r="A48" s="8"/>
      <c r="B48" s="38" t="s">
        <v>87</v>
      </c>
      <c r="C48" s="38"/>
      <c r="D48" s="10" t="s">
        <v>88</v>
      </c>
      <c r="E48" s="9"/>
      <c r="F48" s="9"/>
    </row>
    <row r="49" spans="1:14" ht="15.75" customHeight="1" x14ac:dyDescent="0.25">
      <c r="A49" s="7"/>
      <c r="B49" s="15"/>
      <c r="C49" s="15"/>
      <c r="D49" s="15"/>
      <c r="E49" s="15"/>
      <c r="F49" s="15"/>
      <c r="G49" s="15"/>
      <c r="H49" s="15"/>
      <c r="I49" s="15"/>
    </row>
    <row r="50" spans="1:14" ht="15" customHeight="1" x14ac:dyDescent="0.25">
      <c r="A50" s="8"/>
      <c r="B50" s="38" t="s">
        <v>90</v>
      </c>
      <c r="C50" s="38"/>
      <c r="D50" s="10" t="s">
        <v>89</v>
      </c>
      <c r="E50" s="9"/>
      <c r="F50" s="9"/>
    </row>
    <row r="51" spans="1:14" ht="15" customHeight="1" x14ac:dyDescent="0.25">
      <c r="A51" s="8"/>
      <c r="B51" s="11"/>
      <c r="C51" s="11"/>
      <c r="D51" s="2"/>
      <c r="E51" s="9"/>
      <c r="F51" s="9"/>
    </row>
    <row r="52" spans="1:14" ht="15" customHeight="1" x14ac:dyDescent="0.25">
      <c r="B52" s="11" t="s">
        <v>10</v>
      </c>
      <c r="C52" s="11"/>
      <c r="D52" s="2" t="s">
        <v>11</v>
      </c>
      <c r="E52" s="16"/>
      <c r="F52" s="3"/>
      <c r="G52" s="10"/>
      <c r="H52" s="10"/>
      <c r="I52" s="10"/>
    </row>
    <row r="53" spans="1:14" x14ac:dyDescent="0.25">
      <c r="B53" s="11"/>
      <c r="C53" s="11"/>
      <c r="D53" s="2"/>
      <c r="E53" s="16"/>
      <c r="F53" s="3"/>
      <c r="G53" s="2"/>
      <c r="H53" s="2"/>
      <c r="I53" s="2"/>
    </row>
    <row r="57" spans="1:14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63" spans="1:14" x14ac:dyDescent="0.25">
      <c r="B63" s="2"/>
    </row>
    <row r="64" spans="1:14" x14ac:dyDescent="0.25">
      <c r="B64" s="2"/>
    </row>
    <row r="65" spans="2:2" x14ac:dyDescent="0.25">
      <c r="B65" s="2"/>
    </row>
    <row r="66" spans="2:2" x14ac:dyDescent="0.25">
      <c r="B66" s="2"/>
    </row>
  </sheetData>
  <mergeCells count="10">
    <mergeCell ref="A6:J6"/>
    <mergeCell ref="A8:J8"/>
    <mergeCell ref="A7:J7"/>
    <mergeCell ref="B57:N57"/>
    <mergeCell ref="B42:G42"/>
    <mergeCell ref="B43:G43"/>
    <mergeCell ref="B50:C50"/>
    <mergeCell ref="B44:J44"/>
    <mergeCell ref="B45:J45"/>
    <mergeCell ref="B48:C48"/>
  </mergeCells>
  <dataValidations count="4">
    <dataValidation allowBlank="1" showInputMessage="1" showErrorMessage="1" prompt="Введите наименование на гос.языке" sqref="B42 B57 B53:C53"/>
    <dataValidation type="list" allowBlank="1" showInputMessage="1" showErrorMessage="1" sqref="D30:D36">
      <formula1>INDIRECT(#REF!)</formula1>
      <formula2>0</formula2>
    </dataValidation>
    <dataValidation allowBlank="1" showInputMessage="1" showErrorMessage="1" prompt="Введите краткую хар-ку на рус.языке" sqref="C34">
      <formula1>0</formula1>
      <formula2>0</formula2>
    </dataValidation>
    <dataValidation allowBlank="1" showInputMessage="1" showErrorMessage="1" prompt="Введите наименование на гос.языке" sqref="B34:B36 B30:C33 C35:C36">
      <formula1>0</formula1>
      <formula2>0</formula2>
    </dataValidation>
  </dataValidations>
  <pageMargins left="0.39370078740157483" right="0" top="0.55118110236220474" bottom="0.15748031496062992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2021-01-06T09:33:01Z</dcterms:modified>
</cp:coreProperties>
</file>