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7" i="1" l="1"/>
</calcChain>
</file>

<file path=xl/sharedStrings.xml><?xml version="1.0" encoding="utf-8"?>
<sst xmlns="http://schemas.openxmlformats.org/spreadsheetml/2006/main" count="119" uniqueCount="87">
  <si>
    <t>№ лота</t>
  </si>
  <si>
    <t xml:space="preserve">Наименование  (МНН) </t>
  </si>
  <si>
    <t xml:space="preserve">Единица измерения </t>
  </si>
  <si>
    <t>г.Нур-Султан</t>
  </si>
  <si>
    <t>10.06.2019г.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</si>
  <si>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</si>
  <si>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</si>
  <si>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</si>
  <si>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</si>
  <si>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</si>
  <si>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2. Заключить договор по лоту: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</si>
  <si>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</si>
  <si>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</si>
  <si>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</si>
  <si>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</si>
  <si>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</si>
  <si>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</si>
  <si>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 xml:space="preserve">                Организатор закупок ГКП на ПХВ "Многопрофильная городская больница №1" акимата города Нур-Султан на основании пп.2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</si>
  <si>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 xml:space="preserve">           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</si>
  <si>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</si>
  <si>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</si>
  <si>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                      "___" _______________ 2021г.</t>
  </si>
  <si>
    <t>05.01.2021 г.</t>
  </si>
  <si>
    <t>№ 2-29 с ТОО "MEDICAL MARKETING GROUP KZ " (МЕДИКАЛ МАРКЕТИНГ ГРУПП КЗ), г.Алматы , ул.Толе Би, д.291, на сумму 27 281 470 тенге.</t>
  </si>
  <si>
    <t>Балонный катетер для нефростомии  , Ch.12-14, 16-24, 3 мл, 5 мл, длина 410 мм 340409</t>
  </si>
  <si>
    <t xml:space="preserve">Нефростомический балонный катетер из 100% прозрачного силикона с полым металлическим мандреном.  Атравматичный цилиндрический наконечник открытого типа. Установка по струне-проводнику диаметром до 0,038 дюйма.  Первые пять сантиметров покрыты гидрогелем для улучшения скользящих свойств. Дренажное отверстие впереди и позади баллона. Клапан для присоединения шприцев с разъемами Luer и Luer-lock. Цилиндрический рентгеноконтрастный наконечник. Разметка в сантиметрах по всей длине. Длина катетера 410мм.  Размерный ряд от 12 до 14Ch при объеме баллона 3мл и от 16 до 24Ch при объеме баллона 5мл. Стерильно. Для одноразового использования. Не содержит латекса. </t>
  </si>
  <si>
    <t>шт</t>
  </si>
  <si>
    <t xml:space="preserve">Балонный катетер для нефростомии с отсоединяющимся раструбом, Ch.12-14, 16-24, 3 мл, 5 мл, длина 450 мм </t>
  </si>
  <si>
    <r>
      <t>Нефростомический балонный катетер</t>
    </r>
    <r>
      <rPr>
        <sz val="9"/>
        <rFont val="Times New Roman"/>
        <family val="1"/>
        <charset val="204"/>
      </rPr>
      <t xml:space="preserve"> из 100% прозрачного силикона с отсоединяемой воронкой.  Атравматичный наконечник открытого типа, рентгенконтрастный. Два дренажных отверстия впереди и два позади баллона. Клапан для присоединения шприцев с разъемами Luer и Luer-lock. Разметка в сантиметрах по всей длине. Длина катетера 450мм.  Размерный ряд от 12 до 14Ch при объеме баллона 3мл и от 16 до 24Ch при объеме баллона 5мл. Стерильно. Для одноразового использования. Не содержит латекса. </t>
    </r>
  </si>
  <si>
    <t xml:space="preserve">Мочеточниковый катетер с прямым наконечником цилиндрический закрытый, Ch. 5длина 70 см, с одним глазком </t>
  </si>
  <si>
    <t>Катетер мочеточниковый закрытого типа из поливинилхлорида с гидрогелевым покрытием. Рентгеноконтрастный. Градуировка в см по всей длине. Красная/зеленая метка для определения правой/левой стороны. Встроенный переходник Luer-Lock. С мандреном.   Размеры Ch3-8, длина 70см, с 1 дренажным боковым отверстием. Стерильно, для одноразового использования. Не содержит латекса.</t>
  </si>
  <si>
    <t xml:space="preserve">Мочеточниковый катетер для стандартного применения, для коаксиального применения, с центральным отверстием, Ch. 6, длина 70 см, с двумя глазками </t>
  </si>
  <si>
    <t>Мочеточниковый катетер для диагностических и лечебных целей. Наконечник прямой открытого типа. Для коаксиальной установки. Изготовлен из поливинилхлорида. Рентгенконтрастный, градуировка в см. Красная/зеленая метка для определения правой/левой стороны. Встроенный переходник Luer-Lock. С мандреном, наличие проводника.  Размеры Ch 3-8, длина 70см. 2 дренажных отверстия. Стерильно, для одноразового использования. Не содержит латекса.</t>
  </si>
  <si>
    <t xml:space="preserve">Мочеточниковый катетер для стандартного применения, цилиндрический, закрытый, Ch. 4, длина 70 см, экстра гладкий </t>
  </si>
  <si>
    <t>Мочеточниковый катетер для диагностических и лечебных целей. Наконечник прямой цилиндрический, закрытого типа. Изготовлен из поливинилхлорида, экстра-гладкий. Рентгенконтрастный, градуировка в см. Красная/зеленая метка для определения правой/левой стороны. Встроенный переходник Luer-Lock. С мандреном.   Размеры Ch 3-8, длина 70см, 1 дренажное отверстие. Стерильно, для одноразового использования. Не содержит латекса.</t>
  </si>
  <si>
    <t xml:space="preserve">Мочеточниковый катетер для стандартного применения, цилиндрический, закрытый,  Ch. 5, длина 70 см </t>
  </si>
  <si>
    <t>Мочеточниковый катетер для диагностических и лечебных целей. Наконечник прямой цилиндрический, закрытого типа. Изготовлен из поливинилхлорида. Рентгенконтрастный, градуировка в см. Красная/зеленая метка для определения правой/левой стороны. Встроенный переходник Luer-Lock. С мандреном.   Размеры Ch 3-10, длина 70см, 1 дренажное отверстие. Стерильно, для одноразового использования. Не содержит латекса.</t>
  </si>
  <si>
    <t xml:space="preserve">Мочеточниковый стент, с центральным отверстием, для коаксиального применения , Ch.4.8, 28 см. </t>
  </si>
  <si>
    <t>Мочеточниковый стент - изготовлен из полиуретана белого цвета. Для коаксиальной установки. Рентгеноконтрастный.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Дренажные отверстия на завитках стента. Линия для определения направления загиба конца стента по всей длине. Размер 4.8 Ch. Длина 28 см. DD-толкатель - изготовлен из полиуретана зеленого цвета длиной 45см с DD замком (длина в комплекте для уретерореноскопами 90см).  Гибкая струна-проводник из нержавеющей стали с тефлоновым покрытием с подвижным сердечником, длиной 150см. в комплекте со стентом открытого типа и для уретерореноскопии. Пластиковый зажим. Карта пациента. Стерильно, для одноразового использования. Не содержит латекса. В упаковке 5шт. Поставляется в собранном виде.</t>
  </si>
  <si>
    <t xml:space="preserve">Мочеточниковый стент, с центральным отверстием, для коаксиального применения , Ch.6, 28 см </t>
  </si>
  <si>
    <t xml:space="preserve">Мочеточниковый стент - изготовлен из полиуретана белого цвета. Рентгеноконтрастный.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Дистальный завиток с ретракционной нитью.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6 Ch. Длина 28см.  Толкатель - изготовлен из полиуретана зеленого цвета длиной 45см, 90см для уретерореноскопии.  Гибкая струна-проводник с изменяемой степенью жесткости, изготовлена из нержавеющей стали с тефлоновым покрытием. Длина 150см. - для стентов открытого типа. Два пластиковых зажима. Карта пациента. Стерильно, для одноразового использования. Не содержит латекса. Поставляется в собранном виде.                   
</t>
  </si>
  <si>
    <t xml:space="preserve">Мочеточниковый стент, с центральным отверстием, для коаксиального применения , Ch.6, 26 см </t>
  </si>
  <si>
    <t xml:space="preserve">Мочеточниковый стент - изготовлен из полиуретана белого цвета. Рентгеноконтрастный.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Дистальный завиток с ретракционной нитью.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Размер6 Ch. Длина 26см.  Толкатель - изготовлен из полиуретана зеленого цвета длиной 45см, 90см для уретерореноскопии.  Гибкая струна-проводник с изменяемой степенью жесткости, изготовлена из нержавеющей стали с тефлоновым покрытием. Длина 150см. - для стентов открытого типа. Два пластиковых зажима. Карта пациента. Стерильно, для одноразового использования. Не содержит латекса. Поставляется в собранном виде.        
</t>
  </si>
  <si>
    <t xml:space="preserve">Мочеточниковый стент  антирефлюксный с центральным отверстием, Ch 4.8, 26 см </t>
  </si>
  <si>
    <t>Мочеточниковый стент - изготовлен из полиуретана с гидрогелевым покрытием.  Разметка в сантиметрах по всей длине.Рентгеноконтрастный. Закругленные концы стента типа Пигтейл с обеих сторон, проксимальный завиток с атравматичным наконечником открытого типа. Дистальный завиток с DD-замком и антирефлюксным клапаном. Дренажные боковые отверстия расположены только на проксимальном завитке стента. Линия для определения направления загиба конца стента по всей длине. Размер 4.8 Ch. Длина 26см.  Толкатель - изготовлен из полиуретана желтого цвета длиной 45см., с DD замком. Гибкая струна-проводник из нержавеющей стали с тефлоновым покрытием, с подвижным сердечником, длина 150 см. - для стентов открытого типа. Пластиковый фиксирующий зажим. Карта пациента. Стерильно, для одноразового использования. Не содержит латекса. Поставляется в собранном виде.</t>
  </si>
  <si>
    <t xml:space="preserve">Мочеточниковый стент  антирефлюксный с центральным отверстием, Ch 6, 26 см </t>
  </si>
  <si>
    <t>Мочеточниковый стент - изготовлен из полиуретана с гидрогелевым покрытием.  Разметка в сантиметрах по всей длине.Рентгеноконтрастный. Закругленные концы стента типа Пигтейл с обеих сторон, проксимальный завиток с атравматичным наконечником открытого типа. Дистальный завиток с DD-замком и антирефлюксным клапаном. Дренажные боковые отверстия расположены только на проксимальном завитке стента. Линия для определения направления загиба конца стента по всей длине. Размер 6 Ch. Длина 26см.  Толкатель - изготовлен из полиуретана желтого цвета длиной 45см., с DD замком. Гибкая струна-проводник из нержавеющей стали с тефлоновым покрытием, с подвижным сердечником, длина 150 см. - для стентов открытого типа. Пластиковый фиксирующий зажим. Карта пациента. Стерильно, для одноразового использования. Не содержит латекса. Поставляется в собранном виде.</t>
  </si>
  <si>
    <t xml:space="preserve">Мочеточниковый стент, с центральным отверстием, длина 26 см, Ch.4.8 </t>
  </si>
  <si>
    <t xml:space="preserve">Мочеточниковый стент - изготовлен из полиуретана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4,8 Ch. Длина 26см. Толкатель - изготовлен из прозрачного полиуретана длиной 45см.                                                      
Стерильно, для одноразового использования. Не содержит латекса. Поставляется в собранном виде. </t>
  </si>
  <si>
    <t xml:space="preserve">Мочеточниковый стент , с центральным отверстием, длина 26 см, Ch.6 </t>
  </si>
  <si>
    <t>Мочеточниковый стент - изготовлен из полиуретана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6 Ch. Длина 26см. Толкатель - изготовлен из прозрачного полиуретана длиной 45см.                                                      
Стерильно, для одноразового использования. Не содержит латекса. Поставляется в собранном виде.</t>
  </si>
  <si>
    <t xml:space="preserve">Мочеточниковый стент, с центральным отверстием, длина 28 см, Ch.4.8 </t>
  </si>
  <si>
    <t>Мочеточниковый стент - изготовлен из полиуретана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4,8 Ch. Длина 28см. Толкатель - изготовлен из прозрачного полиуретана длиной 45см.                                                      
Стерильно, для одноразового использования. Не содержит латекса. Поставляется в собранном виде.</t>
  </si>
  <si>
    <t xml:space="preserve">Мочеточниковый стент, с центральным отверстием, длина 28 см, Ch.6 </t>
  </si>
  <si>
    <t>Мочеточниковый стент - изготовлен из полиуретана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открытого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6 Ch. Длина 28см. Толкатель - изготовлен из прозрачного полиуретана длиной 45см.                                                      
Стерильно, для одноразового использования. Не содержит латекса. Поставляется в собранном виде.</t>
  </si>
  <si>
    <t xml:space="preserve">Мочеточниковый стент, цилиндрический закрытый, длина 26 см, , Ch.4.8 </t>
  </si>
  <si>
    <t>Мочеточниковый стент - изготовлен из полиуретана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закрытого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4,8 Ch. Длина 26см. Толкатель - изготовлен из прозрачного полиуретана длиной 45см.                                                      
Стерильно, для одноразового использования. Не содержит латекса. Поставляется в собранном виде.</t>
  </si>
  <si>
    <t xml:space="preserve">Мочеточниковый стент, цилиндрический закрытый, длина 26 см, , Ch.6 </t>
  </si>
  <si>
    <t>Мочеточниковый стент - изготовлен из полиуретана голубого цвета. Разметка в сантиметрах по всей длине. Закругленные концы стента типа Пигтейл с обеих сторон, проксимальный завиток с атравматичным наконечником закрытого типа. Дренажные боковые отверстия расположены спиралевидно по всей длине стента. Линия для определения направления загиба конца стента по всей длине. Размер 6 Ch. Длина 26см. Толкатель - изготовлен из прозрачного полиуретана длиной 45см.                                                      
Стерильно, для одноразового использования. Не содержит латекса. Поставляется в собранном виде.</t>
  </si>
  <si>
    <t xml:space="preserve">Проводниковые катетеры, с прямым наконечником, 1000 мм, 0,035'' </t>
  </si>
  <si>
    <t>Жесткая струна-проводник с тефлоновым покрытием. Прямой дистальный наконечник. Плавный переход от жесткой части струны к гибкому наконечнику. Жесткий проксимальный конец. В диспенсере, с толкателем. Длина 1000 мм, внешний диаметр 0,035 дюйма.</t>
  </si>
  <si>
    <t>Проводниковые катетеры , с прямым наконечником, 1000 мм0,028''</t>
  </si>
  <si>
    <t>Жесткая струна-проводник с тефлоновым покрытием. Прямой дистальный наконечник. Плавный переход от жесткой части струны к гибкому наконечнику. Жесткий проксимальный конец. В диспенсере, с толкателем. Длина 1000 мм, внешний диаметр 0,028 дюйма.</t>
  </si>
  <si>
    <t xml:space="preserve">Проводниковый катетер, с гибким наконечником, с тефлоновым покрытием ,размер 2Ch, длина 150 см </t>
  </si>
  <si>
    <t>Проводниковый катетер из нержавеющей стали с тефлоновым покрытием и подвижным сердечником. Прямой гибкий безопасный наконечник, размер 2Ch, длина  150 см. Стерильно, для однократного применения. Не содержит латекс.</t>
  </si>
  <si>
    <t>Проводниковый катетер из нержавеющей стали с тефлоновым покрытием и подвижным сердечником. Прямой гибкий безопасный наконечник, размер 3 Ch, длина  150 см. Стерильно, для однократного применения. Не содержит латекс.</t>
  </si>
  <si>
    <t xml:space="preserve">Проводниковый катетер, с прямым и гибким наконечником, нитиноловый </t>
  </si>
  <si>
    <t>Проводниковый катетер с гидрофильным покрытием и сердечником из нитинола, прямым и гибким наконечником (длиной 50 мм), стандартным стержнем в диспенсере с толкателем и адаптером Luer-Lock для увлажнения гидрофильной оболочки. Для ультразвукового исследования полых органов и установки урологических катетеров с наконечником открытого типа или дилататоров. Рентгенконтрастный. Размер 0,89 мм, длиной 150 см. Стерильно, для однократного применения. Не содержит латекс.</t>
  </si>
  <si>
    <t xml:space="preserve">Пункционная канюля, Ch. 10, пункционная канюля  17.5 G,  200 мм </t>
  </si>
  <si>
    <t xml:space="preserve">Набор для выполнения трехэтапной чрезкожной пункционной нефростомии.  Комплектация:  Двухкомпонентная пункционная игла с тремя ультразвуковыми метками на конце. Размер иглы:  диаметр 17,5 мм ,10 Ch, длиной 200 мм. Жесткая струна-проводник без покрытия с гибким J-образным наконечником в диспенсере, с толкателем, длиной 800 мм. Дилататор из двух частей, с открытым наконечником, длиной 175 мм с разделяемой оболочкой, рентгенконтрастный.   Нефростомический катетер с завитком типа Пигтейл, изготовленный из полиуретана, рентгенконтрастный, длиной 30 см. с наконечником открытого типа c 6-ю дренажными отверстиями, желобки для наложения швов на дренаже, удлинитель завитка с вертикальной прорезью и коннектором Luer-Lock. Переходник с краном. Адаптер для мочеприемника. Три информационные наклейки. Стерильно. Для одноразового использования. Не содержит латекса. </t>
  </si>
  <si>
    <t xml:space="preserve">Пункционная канюля , Ch. 8,  пункционная канюля  17.5 G, длина  200 мм </t>
  </si>
  <si>
    <t xml:space="preserve">Набор для выполнения трехэтапной чрезкожной пункционной нефростомии.  Комплектация:  Двухкомпонентная пункционная игла с тремя ультразвуковыми метками на конце. Размер иглы:   диаметр 17,5 мм, 8 Ch, длиной 200 мм. Жесткая струна-проводник без покрытия с гибким J-образным наконечником в диспенсере, с толкателем, длиной 800 мм. Дилататор из двух частей, с открытым наконечником, длиной 175 мм с разделяемой оболочкой, рентгенконтрастный.   Нефростомический катетер с завитком типа Пигтейл, изготовленный из полиуретана, рентгенконтрастный, длиной 30 см. с наконечником открытого типа c 6-ю дренажными отверстиями, желобки для наложения швов на дренаже, удлинитель завитка с вертикальной прорезью и коннектором Luer-Lock. Переходник с краном. Адаптер для мочеприемника. Три информационные наклейки. Стерильно. Для одноразового использования. Не содержит латекса. </t>
  </si>
  <si>
    <t xml:space="preserve">Экстрактор  с 4 нитями круглого сечения, с цилиндрическим наконечником, размер Ch. 2,5, длина 115 см, диаметр корзины 12 мм, длина корзины 20 мм, для наконечника </t>
  </si>
  <si>
    <t xml:space="preserve">Экстрактор с 4 нитями круглой формы. Атравматичный наконечник цилиндрической формы. Круглая форма нитей из нержавеющей стали со спиралевидной внешней формой. Упраление инструментом без посторонней помощи, наличие фисатора. Разметка в сантиметрах по всей длине. Рентгеноконтрастный. Длина 115 см. Размер 2.5 Ch. Диаметр корзины 12 мм., длина корзины 20 мм. Упакован в блистер. Стерильно, для одноразового применения. Не содержит латекса. </t>
  </si>
  <si>
    <t xml:space="preserve">Экстрактор  с 4 нитями круглого сечения, с цилиндрическим наконечником, размер Ch. 3, длина 115 см, диаметр корзины 20 мм, длина корзины 40 мм, для наконечника </t>
  </si>
  <si>
    <t xml:space="preserve">Экстрактор с 4 нитями круглой формы. Атравматичный наконечник цилиндрической формы. Круглая форма нитей из нержавеющей стали со спиралевидной внешней формой. Упраление инструментом без посторонней помощи, наличие фисатора. Разметка в сантиметрах по всей длине. Рентгеноконтрастный. Длина 115 см. Размер 3 Ch. Диаметр корзины 20 мм., длина корзины 40 мм. Упакован в блистер. Стерильно, для одноразового применения. Не содержит латекса. </t>
  </si>
  <si>
    <t xml:space="preserve">Экстрактор   с 6 нитями круглого сечения, с цилиндрическим наконечником, размер Ch. 3, длина 115 см диаметр корзины 20 мм, длина корзины 40 мм, для наконечника </t>
  </si>
  <si>
    <t xml:space="preserve">Экстрактор с 6 нитями круглой формы. Атравматичный наконечник цилиндрической формы. Круглая форма нитей из нержавеющей стали со спиралевидной внешней формой. Упраление инструментом без посторонней помощи, наличие фисатора. Разметка в сантиметрах по всей длине. Рентгеноконтрастный. Длина 115 см. Размер 3 Ch. Диаметр корзины 20 мм., длина корзины 40 мм. Упакован в блистер. Стерильно, для одноразового применения. Не содержит латекса. </t>
  </si>
  <si>
    <t xml:space="preserve">Экстрактор  с 5  нитями круглого сечения, с цилиндрическим наконечником, размер Ch. 3, длина 115 см диаметр корзины 20 мм, длина корзины 40 мм, для наконечника </t>
  </si>
  <si>
    <t xml:space="preserve">Экстрактор с 5 нитями круглой формы. Атравматичный наконечник цилиндрической формы. Круглая форма нитей из нержавеющей стали со спиралевидной внешней формой. Упраление инструментом без посторонней помощи, наличие фисатора. Разметка в сантиметрах по всей длине. Рентгеноконтрастный. Длина 115 см. Размер 3 Ch. Диаметр корзины 20 мм., длина корзины 40 мм. Упакован в блистер. Стерильно, для одноразового применения. Не содержит латекса. </t>
  </si>
  <si>
    <t xml:space="preserve">Проводниковый катетер, с гибким наконечником, с тефлоновым покрытием, размер 3 Ch, длина 150 см </t>
  </si>
  <si>
    <t xml:space="preserve">      Протокол закупа медицинских изделий (уроандрология) способом из одного источника</t>
  </si>
  <si>
    <t>ТОО "MEDICAL MARKETING GROUP KZ " (МЕДИКАЛ МАРКЕТИНГ ГРУПП КЗ)</t>
  </si>
  <si>
    <t>Заместитель директора по хирургии</t>
  </si>
  <si>
    <t>Р.Айгараев</t>
  </si>
  <si>
    <t>Заведующий отделением уроандрологии</t>
  </si>
  <si>
    <t>Ш.Абдугалимов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</si>
</sst>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_р_._-;_-@_-"/>
    <numFmt numFmtId="165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</cellStyleXfs>
  <cellXfs count="69">
    <xf numFmtId="0" fontId="0" fillId="0" borderId="0" xfId="0"/>
    <xf numFmtId="4" fontId="0" fillId="0" borderId="0" xfId="0" applyNumberFormat="1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4" fontId="7" fillId="0" borderId="1" xfId="0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horizontal="justify" vertical="top"/>
    </xf>
    <xf numFmtId="4" fontId="6" fillId="0" borderId="1" xfId="0" applyNumberFormat="1" applyFont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3" fontId="14" fillId="0" borderId="2" xfId="1" applyNumberFormat="1" applyFont="1" applyFill="1" applyBorder="1" applyAlignment="1">
      <alignment horizontal="center" vertical="center" wrapText="1"/>
    </xf>
    <xf numFmtId="3" fontId="14" fillId="0" borderId="4" xfId="1" applyNumberFormat="1" applyFont="1" applyFill="1" applyBorder="1" applyAlignment="1">
      <alignment horizontal="center" vertical="center" wrapText="1"/>
    </xf>
    <xf numFmtId="3" fontId="14" fillId="0" borderId="5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</cellXfs>
  <cellStyles count="7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48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Normal="100" zoomScaleSheetLayoutView="100" workbookViewId="0">
      <selection activeCell="C54" sqref="C54"/>
    </sheetView>
  </sheetViews>
  <sheetFormatPr defaultRowHeight="15" x14ac:dyDescent="0.25"/>
  <cols>
    <col min="1" max="1" width="4.42578125" customWidth="1"/>
    <col min="2" max="2" width="23.85546875" customWidth="1"/>
    <col min="3" max="3" width="80.7109375" customWidth="1"/>
    <col min="4" max="4" width="10.7109375" customWidth="1"/>
    <col min="5" max="5" width="11.140625" customWidth="1"/>
    <col min="6" max="6" width="11" customWidth="1"/>
    <col min="7" max="7" width="12.140625" customWidth="1"/>
    <col min="8" max="8" width="1.140625" style="1" hidden="1" customWidth="1"/>
    <col min="9" max="9" width="13.5703125" customWidth="1"/>
  </cols>
  <sheetData>
    <row r="1" spans="1:11" x14ac:dyDescent="0.25">
      <c r="A1" s="2"/>
      <c r="B1" s="26"/>
      <c r="C1" s="51" t="s">
        <v>19</v>
      </c>
      <c r="D1" s="51"/>
      <c r="H1" s="8"/>
      <c r="J1" s="8"/>
      <c r="K1" s="8"/>
    </row>
    <row r="2" spans="1:11" x14ac:dyDescent="0.25">
      <c r="A2" s="2"/>
      <c r="B2" s="26"/>
      <c r="C2" s="51" t="s">
        <v>18</v>
      </c>
      <c r="D2" s="51"/>
      <c r="H2" s="8"/>
      <c r="J2" s="8"/>
      <c r="K2" s="8"/>
    </row>
    <row r="3" spans="1:11" x14ac:dyDescent="0.25">
      <c r="A3" s="2"/>
      <c r="B3" s="26"/>
      <c r="C3" s="51" t="s">
        <v>20</v>
      </c>
      <c r="D3" s="51"/>
      <c r="H3" s="8"/>
      <c r="J3" s="8"/>
      <c r="K3" s="8"/>
    </row>
    <row r="4" spans="1:11" x14ac:dyDescent="0.25">
      <c r="A4" s="2"/>
      <c r="B4" s="26"/>
      <c r="C4" s="51" t="s">
        <v>21</v>
      </c>
      <c r="D4" s="51"/>
      <c r="H4" s="8"/>
      <c r="J4" s="8"/>
      <c r="K4" s="8"/>
    </row>
    <row r="5" spans="1:11" x14ac:dyDescent="0.25">
      <c r="A5" s="2"/>
      <c r="B5" s="26"/>
      <c r="C5" s="12"/>
      <c r="D5" s="9"/>
      <c r="E5" s="8"/>
      <c r="F5" s="8"/>
      <c r="G5" s="8"/>
      <c r="H5" s="8"/>
      <c r="I5" s="8"/>
    </row>
    <row r="6" spans="1:11" s="3" customFormat="1" ht="15" customHeight="1" x14ac:dyDescent="0.2">
      <c r="A6" s="10"/>
      <c r="B6" s="60" t="s">
        <v>81</v>
      </c>
      <c r="C6" s="60"/>
      <c r="D6" s="60"/>
      <c r="E6" s="60"/>
      <c r="F6" s="60"/>
      <c r="G6" s="60"/>
      <c r="H6" s="60"/>
      <c r="I6" s="60"/>
    </row>
    <row r="7" spans="1:11" s="3" customFormat="1" ht="12.75" x14ac:dyDescent="0.2">
      <c r="A7" s="10"/>
      <c r="B7" s="10"/>
      <c r="C7" s="11"/>
      <c r="D7" s="11"/>
      <c r="E7" s="11"/>
      <c r="F7" s="11"/>
      <c r="G7" s="11"/>
    </row>
    <row r="8" spans="1:11" s="3" customFormat="1" x14ac:dyDescent="0.25">
      <c r="A8" s="10"/>
      <c r="B8" s="7" t="s">
        <v>3</v>
      </c>
      <c r="C8" s="12"/>
      <c r="D8" s="8"/>
      <c r="E8" s="13"/>
      <c r="F8" s="8"/>
      <c r="H8" s="14" t="s">
        <v>4</v>
      </c>
      <c r="I8" s="56" t="s">
        <v>22</v>
      </c>
    </row>
    <row r="9" spans="1:11" s="8" customFormat="1" ht="54.75" customHeight="1" x14ac:dyDescent="0.25">
      <c r="A9" s="59" t="s">
        <v>17</v>
      </c>
      <c r="B9" s="59"/>
      <c r="C9" s="59"/>
      <c r="D9" s="59"/>
      <c r="E9" s="59"/>
      <c r="F9" s="59"/>
      <c r="G9" s="59"/>
      <c r="H9" s="59"/>
      <c r="I9" s="59"/>
    </row>
    <row r="10" spans="1:11" s="8" customFormat="1" x14ac:dyDescent="0.25">
      <c r="A10" s="21" t="s">
        <v>5</v>
      </c>
      <c r="B10" s="22"/>
      <c r="C10" s="22"/>
      <c r="D10" s="22"/>
      <c r="E10" s="22"/>
      <c r="F10" s="23"/>
      <c r="G10" s="24"/>
    </row>
    <row r="11" spans="1:11" s="8" customFormat="1" x14ac:dyDescent="0.25">
      <c r="A11" s="22" t="s">
        <v>13</v>
      </c>
      <c r="B11" s="22"/>
      <c r="C11" s="22"/>
      <c r="D11" s="22"/>
      <c r="E11" s="22"/>
      <c r="F11" s="23"/>
      <c r="G11" s="24"/>
    </row>
    <row r="12" spans="1:11" s="8" customFormat="1" x14ac:dyDescent="0.25">
      <c r="A12" s="22" t="s">
        <v>10</v>
      </c>
      <c r="B12" s="22"/>
      <c r="C12" s="22"/>
      <c r="D12" s="22"/>
      <c r="E12" s="22"/>
      <c r="F12" s="23"/>
      <c r="G12" s="24"/>
    </row>
    <row r="13" spans="1:11" s="8" customFormat="1" x14ac:dyDescent="0.25">
      <c r="A13" s="22" t="s">
        <v>23</v>
      </c>
      <c r="B13" s="22"/>
      <c r="C13" s="22"/>
      <c r="D13" s="22"/>
      <c r="E13" s="25"/>
      <c r="F13" s="23"/>
      <c r="G13" s="24"/>
    </row>
    <row r="14" spans="1:11" s="8" customFormat="1" x14ac:dyDescent="0.25">
      <c r="A14" s="22" t="s">
        <v>6</v>
      </c>
      <c r="B14" s="22"/>
      <c r="C14" s="22"/>
      <c r="D14" s="22"/>
      <c r="E14" s="22"/>
      <c r="F14" s="23"/>
      <c r="G14" s="24"/>
    </row>
    <row r="15" spans="1:11" x14ac:dyDescent="0.25">
      <c r="A15" s="2"/>
      <c r="B15" s="7"/>
      <c r="C15" s="5"/>
      <c r="E15" s="6"/>
      <c r="H15" s="15" t="s">
        <v>7</v>
      </c>
      <c r="I15" s="15" t="s">
        <v>7</v>
      </c>
    </row>
    <row r="16" spans="1:11" s="34" customFormat="1" ht="35.25" customHeight="1" x14ac:dyDescent="0.2">
      <c r="A16" s="28" t="s">
        <v>0</v>
      </c>
      <c r="B16" s="29" t="s">
        <v>1</v>
      </c>
      <c r="C16" s="29" t="s">
        <v>14</v>
      </c>
      <c r="D16" s="30" t="s">
        <v>2</v>
      </c>
      <c r="E16" s="31" t="s">
        <v>15</v>
      </c>
      <c r="F16" s="32" t="s">
        <v>16</v>
      </c>
      <c r="G16" s="33" t="s">
        <v>8</v>
      </c>
      <c r="H16" s="16"/>
      <c r="I16" s="17" t="s">
        <v>9</v>
      </c>
    </row>
    <row r="17" spans="1:9" ht="93.75" customHeight="1" x14ac:dyDescent="0.25">
      <c r="A17" s="41">
        <v>1</v>
      </c>
      <c r="B17" s="62" t="s">
        <v>24</v>
      </c>
      <c r="C17" s="63" t="s">
        <v>25</v>
      </c>
      <c r="D17" s="64" t="s">
        <v>26</v>
      </c>
      <c r="E17" s="64">
        <v>21</v>
      </c>
      <c r="F17" s="57">
        <v>21980</v>
      </c>
      <c r="G17" s="42">
        <f>F17*E17</f>
        <v>461580</v>
      </c>
      <c r="H17" s="27"/>
      <c r="I17" s="65" t="s">
        <v>82</v>
      </c>
    </row>
    <row r="18" spans="1:9" ht="72.75" customHeight="1" x14ac:dyDescent="0.25">
      <c r="A18" s="41">
        <v>2</v>
      </c>
      <c r="B18" s="62" t="s">
        <v>27</v>
      </c>
      <c r="C18" s="63" t="s">
        <v>28</v>
      </c>
      <c r="D18" s="64" t="s">
        <v>26</v>
      </c>
      <c r="E18" s="64">
        <v>20</v>
      </c>
      <c r="F18" s="57">
        <v>16690</v>
      </c>
      <c r="G18" s="42">
        <f t="shared" ref="G18:G44" si="0">F18*E18</f>
        <v>333800</v>
      </c>
      <c r="H18" s="27"/>
      <c r="I18" s="66"/>
    </row>
    <row r="19" spans="1:9" ht="60.75" customHeight="1" x14ac:dyDescent="0.25">
      <c r="A19" s="41">
        <v>3</v>
      </c>
      <c r="B19" s="62" t="s">
        <v>29</v>
      </c>
      <c r="C19" s="62" t="s">
        <v>30</v>
      </c>
      <c r="D19" s="64" t="s">
        <v>26</v>
      </c>
      <c r="E19" s="64">
        <v>70</v>
      </c>
      <c r="F19" s="57">
        <v>4690</v>
      </c>
      <c r="G19" s="42">
        <f t="shared" si="0"/>
        <v>328300</v>
      </c>
      <c r="H19" s="27"/>
      <c r="I19" s="66"/>
    </row>
    <row r="20" spans="1:9" ht="74.25" customHeight="1" x14ac:dyDescent="0.25">
      <c r="A20" s="41">
        <v>4</v>
      </c>
      <c r="B20" s="62" t="s">
        <v>31</v>
      </c>
      <c r="C20" s="62" t="s">
        <v>32</v>
      </c>
      <c r="D20" s="64" t="s">
        <v>26</v>
      </c>
      <c r="E20" s="64">
        <v>70</v>
      </c>
      <c r="F20" s="57">
        <v>3490</v>
      </c>
      <c r="G20" s="42">
        <f t="shared" si="0"/>
        <v>244300</v>
      </c>
      <c r="H20" s="27"/>
      <c r="I20" s="67"/>
    </row>
    <row r="21" spans="1:9" ht="72.75" customHeight="1" x14ac:dyDescent="0.25">
      <c r="A21" s="41">
        <v>5</v>
      </c>
      <c r="B21" s="62" t="s">
        <v>33</v>
      </c>
      <c r="C21" s="62" t="s">
        <v>34</v>
      </c>
      <c r="D21" s="64" t="s">
        <v>26</v>
      </c>
      <c r="E21" s="64">
        <v>70</v>
      </c>
      <c r="F21" s="57">
        <v>2990</v>
      </c>
      <c r="G21" s="42">
        <f t="shared" si="0"/>
        <v>209300</v>
      </c>
      <c r="H21" s="27"/>
      <c r="I21" s="65" t="s">
        <v>82</v>
      </c>
    </row>
    <row r="22" spans="1:9" ht="62.25" customHeight="1" x14ac:dyDescent="0.25">
      <c r="A22" s="41">
        <v>6</v>
      </c>
      <c r="B22" s="62" t="s">
        <v>35</v>
      </c>
      <c r="C22" s="62" t="s">
        <v>36</v>
      </c>
      <c r="D22" s="64" t="s">
        <v>26</v>
      </c>
      <c r="E22" s="64">
        <v>70</v>
      </c>
      <c r="F22" s="57">
        <v>3790</v>
      </c>
      <c r="G22" s="42">
        <f t="shared" si="0"/>
        <v>265300</v>
      </c>
      <c r="H22" s="27"/>
      <c r="I22" s="66"/>
    </row>
    <row r="23" spans="1:9" ht="116.25" customHeight="1" x14ac:dyDescent="0.25">
      <c r="A23" s="41">
        <v>7</v>
      </c>
      <c r="B23" s="62" t="s">
        <v>37</v>
      </c>
      <c r="C23" s="62" t="s">
        <v>38</v>
      </c>
      <c r="D23" s="64" t="s">
        <v>26</v>
      </c>
      <c r="E23" s="64">
        <v>70</v>
      </c>
      <c r="F23" s="57">
        <v>29500</v>
      </c>
      <c r="G23" s="42">
        <f t="shared" si="0"/>
        <v>2065000</v>
      </c>
      <c r="H23" s="27"/>
      <c r="I23" s="66"/>
    </row>
    <row r="24" spans="1:9" ht="120" customHeight="1" x14ac:dyDescent="0.25">
      <c r="A24" s="41">
        <v>8</v>
      </c>
      <c r="B24" s="62" t="s">
        <v>39</v>
      </c>
      <c r="C24" s="62" t="s">
        <v>40</v>
      </c>
      <c r="D24" s="64" t="s">
        <v>26</v>
      </c>
      <c r="E24" s="64">
        <v>28</v>
      </c>
      <c r="F24" s="57">
        <v>25900</v>
      </c>
      <c r="G24" s="42">
        <f t="shared" si="0"/>
        <v>725200</v>
      </c>
      <c r="H24" s="27"/>
      <c r="I24" s="66"/>
    </row>
    <row r="25" spans="1:9" ht="117.75" customHeight="1" x14ac:dyDescent="0.25">
      <c r="A25" s="41">
        <v>9</v>
      </c>
      <c r="B25" s="62" t="s">
        <v>41</v>
      </c>
      <c r="C25" s="62" t="s">
        <v>42</v>
      </c>
      <c r="D25" s="64" t="s">
        <v>26</v>
      </c>
      <c r="E25" s="64">
        <v>42</v>
      </c>
      <c r="F25" s="57">
        <v>23550</v>
      </c>
      <c r="G25" s="42">
        <f t="shared" si="0"/>
        <v>989100</v>
      </c>
      <c r="H25" s="27"/>
      <c r="I25" s="66"/>
    </row>
    <row r="26" spans="1:9" ht="122.25" customHeight="1" x14ac:dyDescent="0.25">
      <c r="A26" s="41">
        <v>10</v>
      </c>
      <c r="B26" s="62" t="s">
        <v>43</v>
      </c>
      <c r="C26" s="62" t="s">
        <v>44</v>
      </c>
      <c r="D26" s="64" t="s">
        <v>26</v>
      </c>
      <c r="E26" s="64">
        <v>14</v>
      </c>
      <c r="F26" s="57">
        <v>37500</v>
      </c>
      <c r="G26" s="42">
        <f t="shared" si="0"/>
        <v>525000</v>
      </c>
      <c r="H26" s="27"/>
      <c r="I26" s="67"/>
    </row>
    <row r="27" spans="1:9" ht="120.75" customHeight="1" x14ac:dyDescent="0.25">
      <c r="A27" s="41">
        <v>11</v>
      </c>
      <c r="B27" s="62" t="s">
        <v>45</v>
      </c>
      <c r="C27" s="62" t="s">
        <v>46</v>
      </c>
      <c r="D27" s="64" t="s">
        <v>26</v>
      </c>
      <c r="E27" s="64">
        <v>28</v>
      </c>
      <c r="F27" s="57">
        <v>37500</v>
      </c>
      <c r="G27" s="42">
        <f t="shared" si="0"/>
        <v>1050000</v>
      </c>
      <c r="H27" s="27"/>
      <c r="I27" s="65" t="s">
        <v>82</v>
      </c>
    </row>
    <row r="28" spans="1:9" ht="86.25" customHeight="1" x14ac:dyDescent="0.25">
      <c r="A28" s="41">
        <v>12</v>
      </c>
      <c r="B28" s="62" t="s">
        <v>47</v>
      </c>
      <c r="C28" s="62" t="s">
        <v>48</v>
      </c>
      <c r="D28" s="64" t="s">
        <v>26</v>
      </c>
      <c r="E28" s="64">
        <v>42</v>
      </c>
      <c r="F28" s="57">
        <v>17500</v>
      </c>
      <c r="G28" s="42">
        <f t="shared" si="0"/>
        <v>735000</v>
      </c>
      <c r="H28" s="27"/>
      <c r="I28" s="66"/>
    </row>
    <row r="29" spans="1:9" ht="86.25" customHeight="1" x14ac:dyDescent="0.25">
      <c r="A29" s="41">
        <v>13</v>
      </c>
      <c r="B29" s="62" t="s">
        <v>49</v>
      </c>
      <c r="C29" s="62" t="s">
        <v>50</v>
      </c>
      <c r="D29" s="64" t="s">
        <v>26</v>
      </c>
      <c r="E29" s="64">
        <v>28</v>
      </c>
      <c r="F29" s="57">
        <v>17500</v>
      </c>
      <c r="G29" s="42">
        <f t="shared" si="0"/>
        <v>490000</v>
      </c>
      <c r="H29" s="27"/>
      <c r="I29" s="66"/>
    </row>
    <row r="30" spans="1:9" ht="87" customHeight="1" x14ac:dyDescent="0.25">
      <c r="A30" s="41">
        <v>14</v>
      </c>
      <c r="B30" s="62" t="s">
        <v>51</v>
      </c>
      <c r="C30" s="62" t="s">
        <v>52</v>
      </c>
      <c r="D30" s="64" t="s">
        <v>26</v>
      </c>
      <c r="E30" s="64">
        <v>28</v>
      </c>
      <c r="F30" s="57">
        <v>17500</v>
      </c>
      <c r="G30" s="42">
        <f t="shared" si="0"/>
        <v>490000</v>
      </c>
      <c r="H30" s="27"/>
      <c r="I30" s="66"/>
    </row>
    <row r="31" spans="1:9" ht="82.5" customHeight="1" x14ac:dyDescent="0.25">
      <c r="A31" s="41">
        <v>15</v>
      </c>
      <c r="B31" s="62" t="s">
        <v>53</v>
      </c>
      <c r="C31" s="62" t="s">
        <v>54</v>
      </c>
      <c r="D31" s="64" t="s">
        <v>26</v>
      </c>
      <c r="E31" s="64">
        <v>21</v>
      </c>
      <c r="F31" s="57">
        <v>17500</v>
      </c>
      <c r="G31" s="42">
        <f t="shared" si="0"/>
        <v>367500</v>
      </c>
      <c r="H31" s="27"/>
      <c r="I31" s="66"/>
    </row>
    <row r="32" spans="1:9" ht="84" customHeight="1" x14ac:dyDescent="0.25">
      <c r="A32" s="41">
        <v>16</v>
      </c>
      <c r="B32" s="62" t="s">
        <v>55</v>
      </c>
      <c r="C32" s="62" t="s">
        <v>56</v>
      </c>
      <c r="D32" s="64" t="s">
        <v>26</v>
      </c>
      <c r="E32" s="64">
        <v>28</v>
      </c>
      <c r="F32" s="57">
        <v>18500</v>
      </c>
      <c r="G32" s="42">
        <f t="shared" si="0"/>
        <v>518000</v>
      </c>
      <c r="H32" s="27"/>
      <c r="I32" s="66"/>
    </row>
    <row r="33" spans="1:9" ht="84.75" customHeight="1" x14ac:dyDescent="0.25">
      <c r="A33" s="41">
        <v>17</v>
      </c>
      <c r="B33" s="62" t="s">
        <v>57</v>
      </c>
      <c r="C33" s="62" t="s">
        <v>58</v>
      </c>
      <c r="D33" s="64" t="s">
        <v>26</v>
      </c>
      <c r="E33" s="64">
        <v>14</v>
      </c>
      <c r="F33" s="57">
        <v>18500</v>
      </c>
      <c r="G33" s="42">
        <f t="shared" si="0"/>
        <v>259000</v>
      </c>
      <c r="H33" s="27"/>
      <c r="I33" s="67"/>
    </row>
    <row r="34" spans="1:9" ht="51.75" customHeight="1" x14ac:dyDescent="0.25">
      <c r="A34" s="41">
        <v>18</v>
      </c>
      <c r="B34" s="62" t="s">
        <v>59</v>
      </c>
      <c r="C34" s="63" t="s">
        <v>60</v>
      </c>
      <c r="D34" s="64" t="s">
        <v>26</v>
      </c>
      <c r="E34" s="64">
        <v>70</v>
      </c>
      <c r="F34" s="57">
        <v>19650</v>
      </c>
      <c r="G34" s="42">
        <f t="shared" si="0"/>
        <v>1375500</v>
      </c>
      <c r="H34" s="27"/>
      <c r="I34" s="65" t="s">
        <v>82</v>
      </c>
    </row>
    <row r="35" spans="1:9" ht="51.75" customHeight="1" x14ac:dyDescent="0.25">
      <c r="A35" s="41">
        <v>19</v>
      </c>
      <c r="B35" s="62" t="s">
        <v>61</v>
      </c>
      <c r="C35" s="63" t="s">
        <v>62</v>
      </c>
      <c r="D35" s="64" t="s">
        <v>26</v>
      </c>
      <c r="E35" s="64">
        <v>70</v>
      </c>
      <c r="F35" s="57">
        <v>19650</v>
      </c>
      <c r="G35" s="42">
        <f t="shared" si="0"/>
        <v>1375500</v>
      </c>
      <c r="H35" s="27"/>
      <c r="I35" s="66"/>
    </row>
    <row r="36" spans="1:9" ht="60" customHeight="1" x14ac:dyDescent="0.25">
      <c r="A36" s="41">
        <v>20</v>
      </c>
      <c r="B36" s="62" t="s">
        <v>63</v>
      </c>
      <c r="C36" s="62" t="s">
        <v>64</v>
      </c>
      <c r="D36" s="64" t="s">
        <v>26</v>
      </c>
      <c r="E36" s="64">
        <v>105</v>
      </c>
      <c r="F36" s="57">
        <v>12800</v>
      </c>
      <c r="G36" s="42">
        <f t="shared" si="0"/>
        <v>1344000</v>
      </c>
      <c r="H36" s="27"/>
      <c r="I36" s="66"/>
    </row>
    <row r="37" spans="1:9" ht="57" customHeight="1" x14ac:dyDescent="0.25">
      <c r="A37" s="41">
        <v>21</v>
      </c>
      <c r="B37" s="62" t="s">
        <v>80</v>
      </c>
      <c r="C37" s="62" t="s">
        <v>65</v>
      </c>
      <c r="D37" s="64" t="s">
        <v>26</v>
      </c>
      <c r="E37" s="64">
        <v>105</v>
      </c>
      <c r="F37" s="57">
        <v>12800</v>
      </c>
      <c r="G37" s="42">
        <f t="shared" si="0"/>
        <v>1344000</v>
      </c>
      <c r="H37" s="27"/>
      <c r="I37" s="66"/>
    </row>
    <row r="38" spans="1:9" ht="74.25" customHeight="1" x14ac:dyDescent="0.25">
      <c r="A38" s="41">
        <v>22</v>
      </c>
      <c r="B38" s="62" t="s">
        <v>66</v>
      </c>
      <c r="C38" s="62" t="s">
        <v>67</v>
      </c>
      <c r="D38" s="64" t="s">
        <v>26</v>
      </c>
      <c r="E38" s="64">
        <v>105</v>
      </c>
      <c r="F38" s="57">
        <v>24700</v>
      </c>
      <c r="G38" s="42">
        <f t="shared" si="0"/>
        <v>2593500</v>
      </c>
      <c r="H38" s="27"/>
      <c r="I38" s="66"/>
    </row>
    <row r="39" spans="1:9" ht="118.5" customHeight="1" x14ac:dyDescent="0.25">
      <c r="A39" s="41">
        <v>23</v>
      </c>
      <c r="B39" s="62" t="s">
        <v>68</v>
      </c>
      <c r="C39" s="62" t="s">
        <v>69</v>
      </c>
      <c r="D39" s="64" t="s">
        <v>26</v>
      </c>
      <c r="E39" s="64">
        <v>70</v>
      </c>
      <c r="F39" s="57">
        <v>56900</v>
      </c>
      <c r="G39" s="42">
        <f t="shared" si="0"/>
        <v>3983000</v>
      </c>
      <c r="H39" s="27"/>
      <c r="I39" s="66"/>
    </row>
    <row r="40" spans="1:9" ht="121.5" customHeight="1" x14ac:dyDescent="0.25">
      <c r="A40" s="41">
        <v>24</v>
      </c>
      <c r="B40" s="62" t="s">
        <v>70</v>
      </c>
      <c r="C40" s="62" t="s">
        <v>71</v>
      </c>
      <c r="D40" s="64" t="s">
        <v>26</v>
      </c>
      <c r="E40" s="64">
        <v>56</v>
      </c>
      <c r="F40" s="57">
        <v>56900</v>
      </c>
      <c r="G40" s="42">
        <f t="shared" si="0"/>
        <v>3186400</v>
      </c>
      <c r="H40" s="27"/>
      <c r="I40" s="66"/>
    </row>
    <row r="41" spans="1:9" ht="90" customHeight="1" x14ac:dyDescent="0.25">
      <c r="A41" s="41">
        <v>25</v>
      </c>
      <c r="B41" s="62" t="s">
        <v>72</v>
      </c>
      <c r="C41" s="62" t="s">
        <v>73</v>
      </c>
      <c r="D41" s="64" t="s">
        <v>26</v>
      </c>
      <c r="E41" s="64">
        <v>7</v>
      </c>
      <c r="F41" s="57">
        <v>68480</v>
      </c>
      <c r="G41" s="42">
        <f t="shared" si="0"/>
        <v>479360</v>
      </c>
      <c r="H41" s="27"/>
      <c r="I41" s="67"/>
    </row>
    <row r="42" spans="1:9" ht="90" customHeight="1" x14ac:dyDescent="0.25">
      <c r="A42" s="41">
        <v>26</v>
      </c>
      <c r="B42" s="62" t="s">
        <v>74</v>
      </c>
      <c r="C42" s="62" t="s">
        <v>75</v>
      </c>
      <c r="D42" s="64" t="s">
        <v>26</v>
      </c>
      <c r="E42" s="64">
        <v>6</v>
      </c>
      <c r="F42" s="57">
        <v>68480</v>
      </c>
      <c r="G42" s="42">
        <f t="shared" si="0"/>
        <v>410880</v>
      </c>
      <c r="H42" s="27"/>
      <c r="I42" s="65" t="s">
        <v>82</v>
      </c>
    </row>
    <row r="43" spans="1:9" ht="90" customHeight="1" x14ac:dyDescent="0.25">
      <c r="A43" s="41">
        <v>27</v>
      </c>
      <c r="B43" s="62" t="s">
        <v>76</v>
      </c>
      <c r="C43" s="62" t="s">
        <v>77</v>
      </c>
      <c r="D43" s="64" t="s">
        <v>26</v>
      </c>
      <c r="E43" s="64">
        <v>7</v>
      </c>
      <c r="F43" s="57">
        <v>91950</v>
      </c>
      <c r="G43" s="42">
        <f t="shared" si="0"/>
        <v>643650</v>
      </c>
      <c r="H43" s="27"/>
      <c r="I43" s="66"/>
    </row>
    <row r="44" spans="1:9" ht="90" customHeight="1" x14ac:dyDescent="0.25">
      <c r="A44" s="41">
        <v>28</v>
      </c>
      <c r="B44" s="62" t="s">
        <v>78</v>
      </c>
      <c r="C44" s="62" t="s">
        <v>79</v>
      </c>
      <c r="D44" s="64" t="s">
        <v>26</v>
      </c>
      <c r="E44" s="64">
        <v>7</v>
      </c>
      <c r="F44" s="57">
        <v>69900</v>
      </c>
      <c r="G44" s="42">
        <f t="shared" si="0"/>
        <v>489300</v>
      </c>
      <c r="H44" s="27"/>
      <c r="I44" s="67"/>
    </row>
    <row r="45" spans="1:9" ht="15" customHeight="1" x14ac:dyDescent="0.25">
      <c r="A45" s="43"/>
      <c r="B45" s="52"/>
      <c r="C45" s="53"/>
      <c r="D45" s="53"/>
      <c r="E45" s="54"/>
      <c r="F45" s="55"/>
      <c r="G45" s="48"/>
      <c r="H45" s="39"/>
      <c r="I45" s="50"/>
    </row>
    <row r="46" spans="1:9" x14ac:dyDescent="0.25">
      <c r="A46" s="43"/>
      <c r="B46" s="44"/>
      <c r="C46" s="44"/>
      <c r="D46" s="45"/>
      <c r="E46" s="46"/>
      <c r="F46" s="47"/>
      <c r="G46" s="48"/>
      <c r="H46" s="49"/>
      <c r="I46" s="50"/>
    </row>
    <row r="47" spans="1:9" ht="15" customHeight="1" x14ac:dyDescent="0.25">
      <c r="A47" s="43"/>
      <c r="B47" s="61" t="s">
        <v>83</v>
      </c>
      <c r="C47" s="61"/>
      <c r="D47" s="19" t="s">
        <v>84</v>
      </c>
      <c r="E47" s="46"/>
      <c r="F47" s="47"/>
      <c r="G47" s="48"/>
      <c r="H47" s="49"/>
      <c r="I47" s="50"/>
    </row>
    <row r="48" spans="1:9" x14ac:dyDescent="0.25">
      <c r="A48" s="35"/>
      <c r="B48" s="68"/>
      <c r="C48" s="68"/>
      <c r="D48" s="68"/>
      <c r="E48" s="36"/>
      <c r="F48" s="37"/>
      <c r="G48" s="38"/>
      <c r="H48" s="39"/>
      <c r="I48" s="40"/>
    </row>
    <row r="49" spans="1:8" ht="15.75" customHeight="1" x14ac:dyDescent="0.25">
      <c r="A49" s="2"/>
      <c r="B49" s="61" t="s">
        <v>85</v>
      </c>
      <c r="C49" s="61"/>
      <c r="D49" s="19" t="s">
        <v>86</v>
      </c>
      <c r="F49" s="58"/>
      <c r="G49" s="58"/>
      <c r="H49" s="9"/>
    </row>
    <row r="50" spans="1:8" x14ac:dyDescent="0.25">
      <c r="B50" s="20"/>
      <c r="C50" s="20"/>
      <c r="D50" s="9"/>
      <c r="F50" s="4"/>
      <c r="G50" s="18"/>
    </row>
    <row r="51" spans="1:8" x14ac:dyDescent="0.25">
      <c r="B51" s="20" t="s">
        <v>11</v>
      </c>
      <c r="C51" s="20"/>
      <c r="D51" s="9" t="s">
        <v>12</v>
      </c>
    </row>
  </sheetData>
  <mergeCells count="10">
    <mergeCell ref="F49:G49"/>
    <mergeCell ref="A9:I9"/>
    <mergeCell ref="B6:I6"/>
    <mergeCell ref="B47:C47"/>
    <mergeCell ref="I17:I20"/>
    <mergeCell ref="I21:I26"/>
    <mergeCell ref="I27:I33"/>
    <mergeCell ref="I34:I41"/>
    <mergeCell ref="I42:I44"/>
    <mergeCell ref="B49:C49"/>
  </mergeCells>
  <dataValidations count="3">
    <dataValidation allowBlank="1" showInputMessage="1" showErrorMessage="1" prompt="Введите наименование на гос.языке" sqref="B38:B40 B34:C37 C39:C40">
      <formula1>0</formula1>
      <formula2>0</formula2>
    </dataValidation>
    <dataValidation allowBlank="1" showInputMessage="1" showErrorMessage="1" prompt="Введите краткую хар-ку на рус.языке" sqref="C38">
      <formula1>0</formula1>
      <formula2>0</formula2>
    </dataValidation>
    <dataValidation type="list" allowBlank="1" showInputMessage="1" showErrorMessage="1" sqref="D34:D40">
      <formula1>INDIRECT(#REF!)</formula1>
      <formula2>0</formula2>
    </dataValidation>
  </dataValidations>
  <pageMargins left="0.31496062992125984" right="0" top="0.51181102362204722" bottom="0.31496062992125984" header="0.31496062992125984" footer="0.31496062992125984"/>
  <pageSetup paperSize="9" scale="85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2021-01-05T07:57:39Z</dcterms:modified>
</cp:coreProperties>
</file>