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Лист1!$A$11:$U$18</definedName>
    <definedName name="_xlnm.Print_Area" localSheetId="0">Лист1!$A$1:$U$24</definedName>
  </definedNames>
  <calcPr calcId="125725"/>
</workbook>
</file>

<file path=xl/calcChain.xml><?xml version="1.0" encoding="utf-8"?>
<calcChain xmlns="http://schemas.openxmlformats.org/spreadsheetml/2006/main">
  <c r="G12" i="1"/>
  <c r="G13" l="1"/>
  <c r="G14" l="1"/>
</calcChain>
</file>

<file path=xl/sharedStrings.xml><?xml version="1.0" encoding="utf-8"?>
<sst xmlns="http://schemas.openxmlformats.org/spreadsheetml/2006/main" count="37" uniqueCount="36">
  <si>
    <t>Техническая характеристика</t>
  </si>
  <si>
    <t>Ед. изм</t>
  </si>
  <si>
    <t>№ лота</t>
  </si>
  <si>
    <t>Наименование МНН</t>
  </si>
  <si>
    <t>Количество</t>
  </si>
  <si>
    <t>Цена за ед., тенге</t>
  </si>
  <si>
    <t>Сумма, выделенная для закупа, тенге</t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</si>
  <si>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</si>
  <si>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2"/>
        <color theme="1"/>
        <rFont val="Times New Roman"/>
        <family val="1"/>
        <charset val="204"/>
      </rPr>
      <t>РЕШИЛ:</t>
    </r>
  </si>
  <si>
    <t xml:space="preserve">                                                                                                                                                                  </t>
  </si>
  <si>
    <t xml:space="preserve"> УТВЕРЖДАЮ</t>
  </si>
  <si>
    <t xml:space="preserve">                                                                                                                                                                   </t>
  </si>
  <si>
    <t>И.о. директора ГКП на ПХВ «Многопрофильная городская больница №1»</t>
  </si>
  <si>
    <t xml:space="preserve">                                                                                                                                                                 </t>
  </si>
  <si>
    <t>Протокол итогов  закупа способом запроса ценовых предложений</t>
  </si>
  <si>
    <t>медицинских изделий</t>
  </si>
  <si>
    <t xml:space="preserve">       ГКП на ПХВ «Многопрофильная городская больница №1» акимата г.Нур-Султан</t>
  </si>
  <si>
    <t>г.Нур-Султан</t>
  </si>
  <si>
    <t>29.01.2020 г.</t>
  </si>
  <si>
    <t>Заместитель директора по родовспоможению</t>
  </si>
  <si>
    <t>Ш.Есимбаева</t>
  </si>
  <si>
    <t>Фармацевт</t>
  </si>
  <si>
    <t>М.Жиеналина</t>
  </si>
  <si>
    <t>Начальник отдела гос.закупок</t>
  </si>
  <si>
    <t>Ж.Кыстаубаева</t>
  </si>
  <si>
    <t>ТОО "Ангрофарм-НС"</t>
  </si>
  <si>
    <t>Бумага для УЗИ аппарата видеопринтер Soni UPP-11os</t>
  </si>
  <si>
    <t>для УЗИ аппарата видеопринтер Soni UPP-11os, размер 110*20</t>
  </si>
  <si>
    <t>рулон</t>
  </si>
  <si>
    <t xml:space="preserve">Бумага пергаментная </t>
  </si>
  <si>
    <t>кг</t>
  </si>
  <si>
    <t xml:space="preserve">По лотам №1,2 признать победителем ТОО "Ангрофарм-НС",  г. Нур-Султан, ул.Тәуелсіздік 12/1, ВП2 на сумму 483 000 тенге  </t>
  </si>
  <si>
    <t>06.05.2020 г.</t>
  </si>
  <si>
    <t>____________________ М.Абдуов</t>
  </si>
  <si>
    <t>"___" _______________ 2020 г.</t>
  </si>
  <si>
    <t xml:space="preserve">Пергамент листовой раст.лист. марка Б, размер 42*70см, в уп.7 кг   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</si>
</sst>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0_р_._-;\-* #,##0.00_р_._-;_-* \-??_р_._-;_-@_-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>
      <alignment horizontal="center"/>
    </xf>
    <xf numFmtId="0" fontId="4" fillId="0" borderId="0">
      <alignment horizontal="center"/>
    </xf>
    <xf numFmtId="43" fontId="6" fillId="0" borderId="0" applyFont="0" applyFill="0" applyBorder="0" applyAlignment="0" applyProtection="0"/>
  </cellStyleXfs>
  <cellXfs count="59">
    <xf numFmtId="0" fontId="0" fillId="0" borderId="0" xfId="0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164" fontId="5" fillId="2" borderId="1" xfId="1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3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164" fontId="5" fillId="2" borderId="0" xfId="1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/>
    <xf numFmtId="0" fontId="2" fillId="2" borderId="0" xfId="0" applyFont="1" applyFill="1"/>
    <xf numFmtId="0" fontId="8" fillId="0" borderId="0" xfId="0" applyFont="1"/>
    <xf numFmtId="0" fontId="9" fillId="2" borderId="0" xfId="0" applyFont="1" applyFill="1"/>
    <xf numFmtId="0" fontId="10" fillId="2" borderId="0" xfId="0" applyFont="1" applyFill="1"/>
    <xf numFmtId="0" fontId="9" fillId="2" borderId="0" xfId="0" applyFont="1" applyFill="1" applyAlignment="1">
      <alignment horizontal="center"/>
    </xf>
    <xf numFmtId="0" fontId="11" fillId="2" borderId="0" xfId="0" applyFont="1" applyFill="1"/>
    <xf numFmtId="0" fontId="10" fillId="2" borderId="0" xfId="0" applyFont="1" applyFill="1" applyAlignment="1">
      <alignment horizontal="center" vertical="center"/>
    </xf>
    <xf numFmtId="4" fontId="9" fillId="2" borderId="0" xfId="0" applyNumberFormat="1" applyFont="1" applyFill="1"/>
    <xf numFmtId="0" fontId="9" fillId="2" borderId="0" xfId="0" applyFont="1" applyFill="1" applyAlignment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/>
    <xf numFmtId="3" fontId="10" fillId="2" borderId="0" xfId="0" applyNumberFormat="1" applyFont="1" applyFill="1" applyBorder="1" applyAlignment="1">
      <alignment horizontal="center" vertical="center"/>
    </xf>
    <xf numFmtId="3" fontId="10" fillId="2" borderId="0" xfId="0" applyNumberFormat="1" applyFont="1" applyFill="1" applyBorder="1" applyAlignment="1">
      <alignment vertical="center"/>
    </xf>
    <xf numFmtId="4" fontId="12" fillId="2" borderId="0" xfId="0" applyNumberFormat="1" applyFont="1" applyFill="1" applyBorder="1" applyAlignment="1">
      <alignment horizontal="center" vertical="top"/>
    </xf>
    <xf numFmtId="0" fontId="13" fillId="2" borderId="0" xfId="0" applyFont="1" applyFill="1" applyAlignment="1">
      <alignment horizontal="center" vertical="center"/>
    </xf>
    <xf numFmtId="0" fontId="12" fillId="2" borderId="0" xfId="0" applyNumberFormat="1" applyFont="1" applyFill="1" applyBorder="1" applyAlignment="1" applyProtection="1">
      <alignment horizontal="left" vertical="top" wrapText="1"/>
    </xf>
    <xf numFmtId="3" fontId="12" fillId="2" borderId="0" xfId="0" applyNumberFormat="1" applyFont="1" applyFill="1" applyBorder="1" applyAlignment="1">
      <alignment horizontal="center" vertical="top"/>
    </xf>
    <xf numFmtId="0" fontId="13" fillId="2" borderId="0" xfId="0" applyFont="1" applyFill="1" applyAlignment="1">
      <alignment vertical="center"/>
    </xf>
    <xf numFmtId="3" fontId="13" fillId="2" borderId="0" xfId="0" applyNumberFormat="1" applyFont="1" applyFill="1" applyAlignment="1">
      <alignment horizontal="center" vertical="center"/>
    </xf>
    <xf numFmtId="0" fontId="14" fillId="2" borderId="0" xfId="0" applyFont="1" applyFill="1"/>
    <xf numFmtId="0" fontId="14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10" fillId="2" borderId="0" xfId="0" applyNumberFormat="1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10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/>
    </xf>
    <xf numFmtId="0" fontId="15" fillId="2" borderId="1" xfId="0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 applyProtection="1">
      <alignment horizontal="left" vertical="center" wrapText="1"/>
    </xf>
    <xf numFmtId="0" fontId="2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vertical="center"/>
    </xf>
    <xf numFmtId="43" fontId="0" fillId="2" borderId="0" xfId="0" applyNumberFormat="1" applyFill="1"/>
    <xf numFmtId="0" fontId="16" fillId="2" borderId="0" xfId="0" applyFont="1" applyFill="1"/>
    <xf numFmtId="0" fontId="16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wrapText="1"/>
    </xf>
  </cellXfs>
  <cellStyles count="5">
    <cellStyle name="Обычный" xfId="0" builtinId="0"/>
    <cellStyle name="Обычный 2" xfId="3"/>
    <cellStyle name="Стиль 1" xfId="2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tabSelected="1" view="pageBreakPreview" zoomScale="99" zoomScaleNormal="66" zoomScaleSheetLayoutView="99" workbookViewId="0">
      <selection activeCell="U13" sqref="U13"/>
    </sheetView>
  </sheetViews>
  <sheetFormatPr defaultRowHeight="15"/>
  <cols>
    <col min="1" max="1" width="6.42578125" style="5" customWidth="1"/>
    <col min="2" max="2" width="22.28515625" style="5" customWidth="1"/>
    <col min="3" max="3" width="26.5703125" style="5" customWidth="1"/>
    <col min="4" max="4" width="12.42578125" style="5" customWidth="1"/>
    <col min="5" max="5" width="12.85546875" style="5" customWidth="1"/>
    <col min="6" max="6" width="15" style="5" customWidth="1"/>
    <col min="7" max="7" width="20.140625" style="5" customWidth="1"/>
    <col min="8" max="20" width="9.140625" style="5" hidden="1" customWidth="1"/>
    <col min="21" max="21" width="21.140625" style="5" customWidth="1"/>
    <col min="22" max="22" width="13.5703125" style="5" customWidth="1"/>
    <col min="23" max="23" width="11.85546875" style="5" customWidth="1"/>
    <col min="24" max="24" width="11.5703125" style="5" customWidth="1"/>
    <col min="25" max="16384" width="9.140625" style="5"/>
  </cols>
  <sheetData>
    <row r="1" spans="1:22" s="22" customFormat="1" ht="15.75">
      <c r="C1" s="23" t="s">
        <v>9</v>
      </c>
      <c r="D1" s="24"/>
      <c r="F1" s="25" t="s">
        <v>10</v>
      </c>
      <c r="G1" s="23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2" s="22" customFormat="1" ht="30" customHeight="1">
      <c r="C2" s="23" t="s">
        <v>11</v>
      </c>
      <c r="D2" s="24"/>
      <c r="E2" s="28"/>
      <c r="F2" s="58" t="s">
        <v>12</v>
      </c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2" s="22" customFormat="1" ht="15.75">
      <c r="C3" s="23" t="s">
        <v>13</v>
      </c>
      <c r="D3" s="24"/>
      <c r="F3" s="25" t="s">
        <v>33</v>
      </c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2" s="22" customFormat="1" ht="15.75">
      <c r="C4" s="23" t="s">
        <v>9</v>
      </c>
      <c r="D4" s="24"/>
      <c r="F4" s="25" t="s">
        <v>34</v>
      </c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2" s="22" customFormat="1">
      <c r="D5" s="24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</row>
    <row r="6" spans="1:22" s="22" customFormat="1">
      <c r="B6" s="47" t="s">
        <v>14</v>
      </c>
      <c r="C6" s="47"/>
      <c r="D6" s="47"/>
      <c r="E6" s="47"/>
      <c r="F6" s="47"/>
      <c r="G6" s="47"/>
      <c r="H6" s="47"/>
      <c r="I6" s="47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2" s="22" customFormat="1">
      <c r="B7" s="47" t="s">
        <v>15</v>
      </c>
      <c r="C7" s="47"/>
      <c r="D7" s="47"/>
      <c r="E7" s="47"/>
      <c r="F7" s="47"/>
      <c r="G7" s="47"/>
      <c r="H7" s="47"/>
      <c r="I7" s="47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</row>
    <row r="8" spans="1:22" s="22" customFormat="1">
      <c r="B8" s="48" t="s">
        <v>16</v>
      </c>
      <c r="C8" s="48"/>
      <c r="D8" s="48"/>
      <c r="E8" s="48"/>
      <c r="F8" s="48"/>
      <c r="G8" s="48"/>
      <c r="H8" s="48"/>
      <c r="I8" s="48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2" s="22" customFormat="1">
      <c r="D9" s="24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</row>
    <row r="10" spans="1:22" s="56" customFormat="1" ht="15.75">
      <c r="B10" s="23" t="s">
        <v>17</v>
      </c>
      <c r="C10" s="23"/>
      <c r="D10" s="44"/>
      <c r="E10" s="23"/>
      <c r="F10" s="25"/>
      <c r="G10" s="23"/>
      <c r="H10" s="57"/>
      <c r="I10" s="26" t="s">
        <v>18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 t="s">
        <v>32</v>
      </c>
    </row>
    <row r="11" spans="1:22" ht="65.25" customHeight="1">
      <c r="A11" s="1" t="s">
        <v>2</v>
      </c>
      <c r="B11" s="1" t="s">
        <v>3</v>
      </c>
      <c r="C11" s="1" t="s">
        <v>0</v>
      </c>
      <c r="D11" s="1" t="s">
        <v>1</v>
      </c>
      <c r="E11" s="2" t="s">
        <v>4</v>
      </c>
      <c r="F11" s="3" t="s">
        <v>5</v>
      </c>
      <c r="G11" s="3" t="s">
        <v>6</v>
      </c>
      <c r="U11" s="1" t="s">
        <v>25</v>
      </c>
    </row>
    <row r="12" spans="1:22" ht="72" customHeight="1">
      <c r="A12" s="7">
        <v>1</v>
      </c>
      <c r="B12" s="11" t="s">
        <v>26</v>
      </c>
      <c r="C12" s="11" t="s">
        <v>27</v>
      </c>
      <c r="D12" s="49" t="s">
        <v>28</v>
      </c>
      <c r="E12" s="50">
        <v>21</v>
      </c>
      <c r="F12" s="51">
        <v>3100</v>
      </c>
      <c r="G12" s="4">
        <f t="shared" ref="G12:G13" si="0">E12*F12</f>
        <v>65100</v>
      </c>
      <c r="H12" s="7">
        <v>50</v>
      </c>
      <c r="I12" s="7">
        <v>1000</v>
      </c>
      <c r="J12" s="8">
        <v>200</v>
      </c>
      <c r="K12" s="7">
        <v>200</v>
      </c>
      <c r="L12" s="7">
        <v>150</v>
      </c>
      <c r="M12" s="7"/>
      <c r="N12" s="7">
        <v>50</v>
      </c>
      <c r="O12" s="7"/>
      <c r="P12" s="7">
        <v>50</v>
      </c>
      <c r="Q12" s="7">
        <v>200</v>
      </c>
      <c r="R12" s="7"/>
      <c r="S12" s="7">
        <v>20</v>
      </c>
      <c r="T12" s="9">
        <v>50</v>
      </c>
      <c r="U12" s="6">
        <v>3000</v>
      </c>
      <c r="V12" s="55"/>
    </row>
    <row r="13" spans="1:22" ht="48.75" customHeight="1">
      <c r="A13" s="7">
        <v>2</v>
      </c>
      <c r="B13" s="10" t="s">
        <v>29</v>
      </c>
      <c r="C13" s="10" t="s">
        <v>35</v>
      </c>
      <c r="D13" s="49" t="s">
        <v>30</v>
      </c>
      <c r="E13" s="50">
        <v>150</v>
      </c>
      <c r="F13" s="51">
        <v>2800</v>
      </c>
      <c r="G13" s="4">
        <f t="shared" si="0"/>
        <v>420000</v>
      </c>
      <c r="H13" s="7"/>
      <c r="I13" s="7"/>
      <c r="J13" s="8"/>
      <c r="K13" s="7"/>
      <c r="L13" s="7">
        <v>3600</v>
      </c>
      <c r="M13" s="7">
        <v>15000</v>
      </c>
      <c r="N13" s="7"/>
      <c r="O13" s="7"/>
      <c r="P13" s="7">
        <v>100</v>
      </c>
      <c r="Q13" s="7"/>
      <c r="R13" s="7"/>
      <c r="S13" s="7"/>
      <c r="T13" s="9"/>
      <c r="U13" s="6">
        <v>2800</v>
      </c>
      <c r="V13" s="55"/>
    </row>
    <row r="14" spans="1:22" ht="15.75">
      <c r="A14" s="12"/>
      <c r="B14" s="13"/>
      <c r="C14" s="13"/>
      <c r="D14" s="14"/>
      <c r="E14" s="15"/>
      <c r="F14" s="16"/>
      <c r="G14" s="17">
        <f>SUM(G12:G13)</f>
        <v>485100</v>
      </c>
      <c r="U14" s="18"/>
      <c r="V14" s="55"/>
    </row>
    <row r="15" spans="1:22" s="21" customFormat="1" ht="18" customHeight="1">
      <c r="A15" s="46" t="s">
        <v>8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</row>
    <row r="16" spans="1:22" s="20" customFormat="1" ht="18.75" customHeight="1">
      <c r="A16" s="52">
        <v>1</v>
      </c>
      <c r="B16" s="19" t="s">
        <v>31</v>
      </c>
      <c r="C16" s="19"/>
      <c r="D16" s="19"/>
      <c r="E16" s="19"/>
      <c r="F16" s="19"/>
      <c r="G16" s="19"/>
    </row>
    <row r="17" spans="1:21" s="20" customFormat="1" ht="30.75" customHeight="1">
      <c r="A17" s="54">
        <v>2</v>
      </c>
      <c r="B17" s="53" t="s">
        <v>7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</row>
    <row r="20" spans="1:21" s="22" customFormat="1">
      <c r="A20" s="33"/>
      <c r="B20" s="45" t="s">
        <v>19</v>
      </c>
      <c r="C20" s="45"/>
      <c r="D20" s="34"/>
      <c r="E20" s="35" t="s">
        <v>20</v>
      </c>
      <c r="F20" s="36"/>
      <c r="G20" s="2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</row>
    <row r="21" spans="1:21" s="22" customFormat="1">
      <c r="A21" s="33"/>
      <c r="B21" s="38"/>
      <c r="C21" s="38"/>
      <c r="D21" s="39"/>
      <c r="E21" s="39"/>
      <c r="F21" s="36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</row>
    <row r="22" spans="1:21" s="22" customFormat="1">
      <c r="A22" s="33"/>
      <c r="B22" s="45" t="s">
        <v>21</v>
      </c>
      <c r="C22" s="45"/>
      <c r="D22" s="34"/>
      <c r="E22" s="35" t="s">
        <v>22</v>
      </c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</row>
    <row r="23" spans="1:21" s="22" customFormat="1">
      <c r="A23" s="40"/>
      <c r="B23" s="23"/>
      <c r="C23" s="23"/>
      <c r="D23" s="32"/>
      <c r="E23" s="23"/>
      <c r="H23" s="41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</row>
    <row r="24" spans="1:21" s="22" customFormat="1">
      <c r="A24" s="42"/>
      <c r="B24" s="23" t="s">
        <v>23</v>
      </c>
      <c r="C24" s="23"/>
      <c r="D24" s="32"/>
      <c r="E24" s="23" t="s">
        <v>24</v>
      </c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</row>
  </sheetData>
  <mergeCells count="8">
    <mergeCell ref="F2:U2"/>
    <mergeCell ref="B22:C22"/>
    <mergeCell ref="B6:I6"/>
    <mergeCell ref="B7:I7"/>
    <mergeCell ref="B8:I8"/>
    <mergeCell ref="B20:C20"/>
    <mergeCell ref="A15:U15"/>
    <mergeCell ref="B17:U17"/>
  </mergeCells>
  <dataValidations count="1">
    <dataValidation allowBlank="1" showInputMessage="1" showErrorMessage="1" prompt="Введите наименование на гос.языке" sqref="B20:C24"/>
  </dataValidations>
  <pageMargins left="0.43307086614173229" right="0.31496062992125984" top="0.43307086614173229" bottom="0.47244094488188981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2020-05-11T02:48:32Z</dcterms:modified>
</cp:coreProperties>
</file>