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Лист1!$A$11:$L$23</definedName>
  </definedNames>
  <calcPr calcId="124519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12"/>
</calcChain>
</file>

<file path=xl/sharedStrings.xml><?xml version="1.0" encoding="utf-8"?>
<sst xmlns="http://schemas.openxmlformats.org/spreadsheetml/2006/main" count="68" uniqueCount="50">
  <si>
    <t>синяя для паровой и воздушной  стерилизации, 1200*1200 №100</t>
  </si>
  <si>
    <t>уп</t>
  </si>
  <si>
    <t xml:space="preserve"> для  всех видов стерелизации 150*280мм №100</t>
  </si>
  <si>
    <t xml:space="preserve"> для  всех видов стерелизации 100*250мм №100</t>
  </si>
  <si>
    <t xml:space="preserve"> для  всех видов стерелизации 300*400мм №100</t>
  </si>
  <si>
    <t xml:space="preserve"> для  всех видов стерелизации 200*330мм №100</t>
  </si>
  <si>
    <t xml:space="preserve"> длявсех видов стерелизации100*320мм №100</t>
  </si>
  <si>
    <t xml:space="preserve"> длявсех видов стерелизации 75 *150мм №100</t>
  </si>
  <si>
    <t>шт.</t>
  </si>
  <si>
    <t>100мм*50мм*100м</t>
  </si>
  <si>
    <t>150мм*60мм*100м</t>
  </si>
  <si>
    <t>250мм*75мм*100м</t>
  </si>
  <si>
    <t>400мм*90мм*100м</t>
  </si>
  <si>
    <t>200мм*65мм*100м</t>
  </si>
  <si>
    <t>рул</t>
  </si>
  <si>
    <t>Техническая характеристика</t>
  </si>
  <si>
    <t xml:space="preserve">Бумага крепированная </t>
  </si>
  <si>
    <t>№ лота</t>
  </si>
  <si>
    <t>Рулоны комбинированые (бумага/пленка) со складкой для паровой,газовой и этилоаксидной стерелизации</t>
  </si>
  <si>
    <t>Цена за ед., тенге</t>
  </si>
  <si>
    <t>Сумма, выделенная для закупки, тенге</t>
  </si>
  <si>
    <t>Количество</t>
  </si>
  <si>
    <t>Ед. изм.</t>
  </si>
  <si>
    <t xml:space="preserve">Пакеты  самоклеящиеся, комбинированные (крафт-бумага/пленка) самоклеящиеся для паровой, газовой и радиационной стерилизации с индикатором  </t>
  </si>
  <si>
    <t>Наименование</t>
  </si>
  <si>
    <t xml:space="preserve"> УТВЕРЖДАЮ</t>
  </si>
  <si>
    <t>И.о. директора ГКП на ПХВ «Многопрофильная городская больница №1»</t>
  </si>
  <si>
    <t xml:space="preserve"> "___" _______________ 2020г.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</si>
  <si>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</si>
  <si>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</si>
  <si>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</si>
  <si>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</si>
  <si>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13.02.2019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</si>
  <si>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</si>
  <si>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</si>
  <si>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</si>
  <si>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</si>
  <si>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</si>
  <si>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</si>
  <si>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</si>
  <si>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</si>
  <si>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 xml:space="preserve"> ____________________ М.Абдуов</t>
  </si>
  <si>
    <t xml:space="preserve">По лоту №10 признать потенциальным победителем ТОО Кристалл АСТ,  г. Нур-Султан, пер. Шынтас, д. 2/1 (4 этаж)  на сумму 365 960 тенге  </t>
  </si>
  <si>
    <t xml:space="preserve">По лотам №2,3,4,5,6,7 признать потенциальным победителем ТОО "Формат НС", г. Нур-Султан, пр. Сарыарка 31/2, ВП-24  на сумму 862 200 тенге  </t>
  </si>
  <si>
    <t xml:space="preserve">По лотам №1,8,9,11,12 признать потенциальным победителем ТОО Казахстан-Мед Дез, г. Нур-Султан, пр. Кабанбай батыра 46Б, НП2  на сумму 1 121 150 тенге  </t>
  </si>
  <si>
    <t>ТОО Кристалл АСТ</t>
  </si>
  <si>
    <t>ТОО БАС-М</t>
  </si>
  <si>
    <t>ТОО ОСТ-ФАРМ</t>
  </si>
  <si>
    <t>ТОО Формат НС</t>
  </si>
  <si>
    <t>ТОО Казахстан Мед Дез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</si>
</sst>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\-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43" fontId="3" fillId="0" borderId="0" applyFont="0" applyFill="0" applyBorder="0" applyAlignment="0" applyProtection="0"/>
    <xf numFmtId="0" fontId="2" fillId="0" borderId="0">
      <alignment horizontal="center"/>
    </xf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6" fillId="4" borderId="1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7" fillId="3" borderId="1" xfId="2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center" vertical="center" wrapText="1"/>
    </xf>
    <xf numFmtId="1" fontId="7" fillId="3" borderId="1" xfId="4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4" borderId="1" xfId="4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164" fontId="7" fillId="3" borderId="1" xfId="1" applyNumberFormat="1" applyFont="1" applyFill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164" fontId="7" fillId="4" borderId="1" xfId="1" applyNumberFormat="1" applyFont="1" applyFill="1" applyBorder="1" applyAlignment="1" applyProtection="1">
      <alignment horizontal="right" vertical="center" wrapText="1"/>
    </xf>
    <xf numFmtId="0" fontId="10" fillId="0" borderId="0" xfId="0" applyFont="1"/>
    <xf numFmtId="4" fontId="7" fillId="5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8" fillId="0" borderId="0" xfId="0" applyFont="1" applyFill="1" applyAlignment="1"/>
    <xf numFmtId="0" fontId="8" fillId="0" borderId="0" xfId="0" applyFont="1" applyAlignment="1">
      <alignment horizontal="left"/>
    </xf>
    <xf numFmtId="0" fontId="5" fillId="0" borderId="0" xfId="0" applyFont="1" applyFill="1"/>
    <xf numFmtId="0" fontId="7" fillId="2" borderId="0" xfId="0" applyFont="1" applyFill="1" applyBorder="1" applyAlignment="1" applyProtection="1">
      <alignment vertical="center" wrapText="1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/>
    <xf numFmtId="0" fontId="15" fillId="0" borderId="0" xfId="0" applyFont="1"/>
    <xf numFmtId="0" fontId="13" fillId="0" borderId="0" xfId="0" applyFont="1" applyFill="1"/>
    <xf numFmtId="0" fontId="13" fillId="0" borderId="0" xfId="0" applyFont="1" applyFill="1" applyBorder="1"/>
    <xf numFmtId="3" fontId="12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top" wrapText="1"/>
    </xf>
    <xf numFmtId="3" fontId="7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8" fillId="0" borderId="0" xfId="0" applyFont="1" applyFill="1"/>
    <xf numFmtId="0" fontId="12" fillId="0" borderId="0" xfId="0" applyFont="1" applyAlignment="1">
      <alignment horizontal="center"/>
    </xf>
    <xf numFmtId="3" fontId="13" fillId="0" borderId="0" xfId="0" applyNumberFormat="1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Border="1"/>
    <xf numFmtId="0" fontId="10" fillId="0" borderId="0" xfId="0" applyFont="1" applyBorder="1"/>
    <xf numFmtId="164" fontId="7" fillId="4" borderId="0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</cellXfs>
  <cellStyles count="6">
    <cellStyle name="Обычный" xfId="0" builtinId="0"/>
    <cellStyle name="Обычный 2" xfId="3"/>
    <cellStyle name="Обычный_Лист1_1" xfId="5"/>
    <cellStyle name="Стиль 1" xfId="2"/>
    <cellStyle name="Финансовый" xfId="1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topLeftCell="A28" zoomScaleSheetLayoutView="86" workbookViewId="0">
      <selection activeCell="G32" sqref="G32:G36"/>
    </sheetView>
  </sheetViews>
  <sheetFormatPr defaultRowHeight="15"/>
  <cols>
    <col min="1" max="1" width="8.85546875" customWidth="1"/>
    <col min="2" max="2" width="36.28515625" customWidth="1"/>
    <col min="3" max="3" width="35.85546875" customWidth="1"/>
    <col min="4" max="4" width="10.5703125" customWidth="1"/>
    <col min="5" max="5" width="11.5703125" customWidth="1"/>
    <col min="6" max="6" width="14" style="26" customWidth="1"/>
    <col min="7" max="7" width="13.85546875" customWidth="1"/>
    <col min="8" max="8" width="14.42578125" customWidth="1"/>
    <col min="9" max="10" width="9.140625" customWidth="1"/>
    <col min="12" max="12" width="12" customWidth="1"/>
  </cols>
  <sheetData>
    <row r="1" spans="1:37">
      <c r="A1" s="8"/>
      <c r="D1" s="31"/>
      <c r="E1" s="28"/>
      <c r="G1" s="26"/>
      <c r="H1" s="30"/>
      <c r="I1" s="35" t="s">
        <v>25</v>
      </c>
    </row>
    <row r="2" spans="1:37" ht="42" customHeight="1">
      <c r="A2" s="8"/>
      <c r="D2" s="31"/>
      <c r="E2" s="28"/>
      <c r="G2" s="26"/>
      <c r="H2" s="30"/>
      <c r="I2" s="64" t="s">
        <v>26</v>
      </c>
      <c r="J2" s="64"/>
      <c r="K2" s="64"/>
      <c r="L2" s="64"/>
    </row>
    <row r="3" spans="1:37">
      <c r="A3" s="8"/>
      <c r="D3" s="31"/>
      <c r="E3" s="28"/>
      <c r="G3" s="26"/>
      <c r="H3" s="30"/>
      <c r="I3" s="35" t="s">
        <v>41</v>
      </c>
    </row>
    <row r="4" spans="1:37">
      <c r="A4" s="8"/>
      <c r="D4" s="31"/>
      <c r="E4" s="28"/>
      <c r="G4" s="26"/>
      <c r="H4" s="30"/>
      <c r="I4" s="35" t="s">
        <v>27</v>
      </c>
    </row>
    <row r="5" spans="1:37" ht="15" customHeight="1">
      <c r="A5" s="67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15" customHeight="1">
      <c r="A6" s="67" t="s">
        <v>29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>
      <c r="A7" s="68" t="s">
        <v>30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9" spans="1:37">
      <c r="E9" s="20"/>
    </row>
    <row r="10" spans="1:37">
      <c r="A10" s="66" t="s">
        <v>31</v>
      </c>
      <c r="B10" s="66"/>
      <c r="L10" s="32" t="s">
        <v>32</v>
      </c>
    </row>
    <row r="11" spans="1:37" ht="78.75">
      <c r="A11" s="1" t="s">
        <v>17</v>
      </c>
      <c r="B11" s="1" t="s">
        <v>24</v>
      </c>
      <c r="C11" s="1" t="s">
        <v>15</v>
      </c>
      <c r="D11" s="1" t="s">
        <v>22</v>
      </c>
      <c r="E11" s="1" t="s">
        <v>21</v>
      </c>
      <c r="F11" s="21" t="s">
        <v>19</v>
      </c>
      <c r="G11" s="2" t="s">
        <v>20</v>
      </c>
      <c r="H11" s="1" t="s">
        <v>45</v>
      </c>
      <c r="I11" s="1" t="s">
        <v>46</v>
      </c>
      <c r="J11" s="1" t="s">
        <v>47</v>
      </c>
      <c r="K11" s="1" t="s">
        <v>48</v>
      </c>
      <c r="L11" s="1" t="s">
        <v>49</v>
      </c>
    </row>
    <row r="12" spans="1:37" s="8" customFormat="1" ht="33.75" customHeight="1">
      <c r="A12" s="3">
        <v>1</v>
      </c>
      <c r="B12" s="4" t="s">
        <v>16</v>
      </c>
      <c r="C12" s="5" t="s">
        <v>0</v>
      </c>
      <c r="D12" s="6" t="s">
        <v>1</v>
      </c>
      <c r="E12" s="6">
        <v>7</v>
      </c>
      <c r="F12" s="22">
        <v>26795</v>
      </c>
      <c r="G12" s="7">
        <f>E12*F12</f>
        <v>187565</v>
      </c>
      <c r="H12" s="22">
        <v>17800</v>
      </c>
      <c r="I12" s="22"/>
      <c r="J12" s="22">
        <v>22822</v>
      </c>
      <c r="K12" s="22"/>
      <c r="L12" s="27">
        <v>16700</v>
      </c>
    </row>
    <row r="13" spans="1:37" s="8" customFormat="1" ht="77.25" customHeight="1">
      <c r="A13" s="3">
        <v>2</v>
      </c>
      <c r="B13" s="9" t="s">
        <v>23</v>
      </c>
      <c r="C13" s="10" t="s">
        <v>2</v>
      </c>
      <c r="D13" s="11" t="s">
        <v>1</v>
      </c>
      <c r="E13" s="12">
        <v>60</v>
      </c>
      <c r="F13" s="23">
        <v>3490</v>
      </c>
      <c r="G13" s="7">
        <f t="shared" ref="G13:G23" si="0">E13*F13</f>
        <v>209400</v>
      </c>
      <c r="H13" s="22">
        <v>2820</v>
      </c>
      <c r="I13" s="22"/>
      <c r="J13" s="22"/>
      <c r="K13" s="27">
        <v>2245</v>
      </c>
      <c r="L13" s="22">
        <v>2315</v>
      </c>
    </row>
    <row r="14" spans="1:37" s="8" customFormat="1" ht="44.25" customHeight="1">
      <c r="A14" s="3">
        <v>3</v>
      </c>
      <c r="B14" s="9" t="s">
        <v>23</v>
      </c>
      <c r="C14" s="10" t="s">
        <v>3</v>
      </c>
      <c r="D14" s="6" t="s">
        <v>1</v>
      </c>
      <c r="E14" s="13">
        <v>60</v>
      </c>
      <c r="F14" s="22">
        <v>2560</v>
      </c>
      <c r="G14" s="7">
        <f t="shared" si="0"/>
        <v>153600</v>
      </c>
      <c r="H14" s="22">
        <v>1980</v>
      </c>
      <c r="I14" s="22"/>
      <c r="J14" s="22"/>
      <c r="K14" s="27">
        <v>1695</v>
      </c>
      <c r="L14" s="22"/>
    </row>
    <row r="15" spans="1:37" s="8" customFormat="1" ht="44.25" customHeight="1">
      <c r="A15" s="3">
        <v>4</v>
      </c>
      <c r="B15" s="9" t="s">
        <v>23</v>
      </c>
      <c r="C15" s="10" t="s">
        <v>4</v>
      </c>
      <c r="D15" s="6" t="s">
        <v>1</v>
      </c>
      <c r="E15" s="13">
        <v>60</v>
      </c>
      <c r="F15" s="22">
        <v>7525</v>
      </c>
      <c r="G15" s="7">
        <f t="shared" si="0"/>
        <v>451500</v>
      </c>
      <c r="H15" s="22">
        <v>6405</v>
      </c>
      <c r="I15" s="22"/>
      <c r="J15" s="22"/>
      <c r="K15" s="27">
        <v>4215</v>
      </c>
      <c r="L15" s="22"/>
    </row>
    <row r="16" spans="1:37" s="8" customFormat="1" ht="44.25" customHeight="1">
      <c r="A16" s="3">
        <v>5</v>
      </c>
      <c r="B16" s="9" t="s">
        <v>23</v>
      </c>
      <c r="C16" s="10" t="s">
        <v>5</v>
      </c>
      <c r="D16" s="14" t="s">
        <v>1</v>
      </c>
      <c r="E16" s="15">
        <v>60</v>
      </c>
      <c r="F16" s="24">
        <v>4860</v>
      </c>
      <c r="G16" s="7">
        <f t="shared" si="0"/>
        <v>291600</v>
      </c>
      <c r="H16" s="22">
        <v>4133</v>
      </c>
      <c r="I16" s="22"/>
      <c r="J16" s="22"/>
      <c r="K16" s="27">
        <v>3040</v>
      </c>
      <c r="L16" s="22"/>
    </row>
    <row r="17" spans="1:37" s="8" customFormat="1" ht="44.25" customHeight="1">
      <c r="A17" s="3">
        <v>6</v>
      </c>
      <c r="B17" s="9" t="s">
        <v>23</v>
      </c>
      <c r="C17" s="10" t="s">
        <v>6</v>
      </c>
      <c r="D17" s="11" t="s">
        <v>1</v>
      </c>
      <c r="E17" s="12">
        <v>60</v>
      </c>
      <c r="F17" s="23">
        <v>3010</v>
      </c>
      <c r="G17" s="7">
        <f t="shared" si="0"/>
        <v>180600</v>
      </c>
      <c r="H17" s="22">
        <v>2561</v>
      </c>
      <c r="I17" s="22"/>
      <c r="J17" s="22"/>
      <c r="K17" s="27">
        <v>2000</v>
      </c>
      <c r="L17" s="22"/>
    </row>
    <row r="18" spans="1:37" s="8" customFormat="1" ht="61.5" customHeight="1">
      <c r="A18" s="3">
        <v>7</v>
      </c>
      <c r="B18" s="9" t="s">
        <v>23</v>
      </c>
      <c r="C18" s="10" t="s">
        <v>7</v>
      </c>
      <c r="D18" s="11" t="s">
        <v>8</v>
      </c>
      <c r="E18" s="12">
        <v>60</v>
      </c>
      <c r="F18" s="23">
        <v>1850</v>
      </c>
      <c r="G18" s="7">
        <f t="shared" si="0"/>
        <v>111000</v>
      </c>
      <c r="H18" s="22">
        <v>1635</v>
      </c>
      <c r="I18" s="22"/>
      <c r="J18" s="22"/>
      <c r="K18" s="27">
        <v>1175</v>
      </c>
      <c r="L18" s="22"/>
    </row>
    <row r="19" spans="1:37" s="8" customFormat="1" ht="61.5" customHeight="1">
      <c r="A19" s="3">
        <v>8</v>
      </c>
      <c r="B19" s="16" t="s">
        <v>18</v>
      </c>
      <c r="C19" s="17" t="s">
        <v>9</v>
      </c>
      <c r="D19" s="18" t="s">
        <v>14</v>
      </c>
      <c r="E19" s="19">
        <v>30</v>
      </c>
      <c r="F19" s="25">
        <v>9435</v>
      </c>
      <c r="G19" s="7">
        <f t="shared" si="0"/>
        <v>283050</v>
      </c>
      <c r="H19" s="22">
        <v>7449</v>
      </c>
      <c r="I19" s="22">
        <v>9320</v>
      </c>
      <c r="J19" s="22">
        <v>8399</v>
      </c>
      <c r="K19" s="22">
        <v>7430</v>
      </c>
      <c r="L19" s="27">
        <v>5700</v>
      </c>
    </row>
    <row r="20" spans="1:37" s="8" customFormat="1" ht="69.75" customHeight="1">
      <c r="A20" s="3">
        <v>9</v>
      </c>
      <c r="B20" s="16" t="s">
        <v>18</v>
      </c>
      <c r="C20" s="17" t="s">
        <v>10</v>
      </c>
      <c r="D20" s="18" t="s">
        <v>14</v>
      </c>
      <c r="E20" s="19">
        <v>15</v>
      </c>
      <c r="F20" s="25">
        <v>13875</v>
      </c>
      <c r="G20" s="7">
        <f t="shared" si="0"/>
        <v>208125</v>
      </c>
      <c r="H20" s="22">
        <v>11430</v>
      </c>
      <c r="I20" s="22">
        <v>13050</v>
      </c>
      <c r="J20" s="22"/>
      <c r="K20" s="22">
        <v>11005</v>
      </c>
      <c r="L20" s="27">
        <v>8550</v>
      </c>
    </row>
    <row r="21" spans="1:37" s="8" customFormat="1" ht="65.25" customHeight="1">
      <c r="A21" s="3">
        <v>10</v>
      </c>
      <c r="B21" s="16" t="s">
        <v>18</v>
      </c>
      <c r="C21" s="17" t="s">
        <v>11</v>
      </c>
      <c r="D21" s="18" t="s">
        <v>14</v>
      </c>
      <c r="E21" s="19">
        <v>20</v>
      </c>
      <c r="F21" s="25">
        <v>22755</v>
      </c>
      <c r="G21" s="7">
        <f t="shared" si="0"/>
        <v>455100</v>
      </c>
      <c r="H21" s="27">
        <v>18298</v>
      </c>
      <c r="I21" s="22">
        <v>22210</v>
      </c>
      <c r="J21" s="22"/>
      <c r="K21" s="22">
        <v>18350</v>
      </c>
      <c r="L21" s="22"/>
    </row>
    <row r="22" spans="1:37" s="8" customFormat="1" ht="63" customHeight="1">
      <c r="A22" s="3">
        <v>11</v>
      </c>
      <c r="B22" s="16" t="s">
        <v>18</v>
      </c>
      <c r="C22" s="17" t="s">
        <v>12</v>
      </c>
      <c r="D22" s="18" t="s">
        <v>14</v>
      </c>
      <c r="E22" s="19">
        <v>15</v>
      </c>
      <c r="F22" s="25">
        <v>37185</v>
      </c>
      <c r="G22" s="7">
        <f t="shared" si="0"/>
        <v>557775</v>
      </c>
      <c r="H22" s="22">
        <v>29901</v>
      </c>
      <c r="I22" s="22">
        <v>36690</v>
      </c>
      <c r="J22" s="22"/>
      <c r="K22" s="22">
        <v>36685</v>
      </c>
      <c r="L22" s="27">
        <v>24160</v>
      </c>
    </row>
    <row r="23" spans="1:37" s="8" customFormat="1" ht="67.5" customHeight="1">
      <c r="A23" s="3">
        <v>12</v>
      </c>
      <c r="B23" s="16" t="s">
        <v>18</v>
      </c>
      <c r="C23" s="17" t="s">
        <v>13</v>
      </c>
      <c r="D23" s="18" t="s">
        <v>14</v>
      </c>
      <c r="E23" s="19">
        <v>30</v>
      </c>
      <c r="F23" s="25">
        <v>18315</v>
      </c>
      <c r="G23" s="7">
        <f t="shared" si="0"/>
        <v>549450</v>
      </c>
      <c r="H23" s="22">
        <v>14728</v>
      </c>
      <c r="I23" s="22">
        <v>18270</v>
      </c>
      <c r="J23" s="22"/>
      <c r="K23" s="22">
        <v>16050</v>
      </c>
      <c r="L23" s="27">
        <v>11420</v>
      </c>
    </row>
    <row r="24" spans="1:37" s="58" customFormat="1">
      <c r="F24" s="59"/>
      <c r="H24" s="60"/>
    </row>
    <row r="25" spans="1:37" ht="18" customHeight="1">
      <c r="A25" s="36"/>
      <c r="B25" s="65" t="s">
        <v>33</v>
      </c>
      <c r="C25" s="65"/>
      <c r="D25" s="65"/>
      <c r="E25" s="65"/>
      <c r="F25" s="65"/>
      <c r="G25" s="65"/>
      <c r="H25" s="65"/>
      <c r="I25" s="65"/>
      <c r="J25" s="37"/>
      <c r="K25" s="30"/>
    </row>
    <row r="26" spans="1:37" ht="18" customHeight="1">
      <c r="A26" s="38">
        <v>1</v>
      </c>
      <c r="B26" s="65" t="s">
        <v>42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</row>
    <row r="27" spans="1:37" ht="21" customHeight="1">
      <c r="A27" s="38">
        <v>2</v>
      </c>
      <c r="B27" s="65" t="s">
        <v>43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7" ht="18" customHeight="1">
      <c r="A28" s="38">
        <v>3</v>
      </c>
      <c r="B28" s="65" t="s">
        <v>44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</row>
    <row r="29" spans="1:37" ht="28.5" customHeight="1">
      <c r="A29" s="38">
        <v>4</v>
      </c>
      <c r="B29" s="63" t="s">
        <v>34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</row>
    <row r="30" spans="1:37">
      <c r="A30" s="39"/>
      <c r="B30" s="40"/>
      <c r="C30" s="40"/>
      <c r="D30" s="40"/>
      <c r="E30" s="40"/>
      <c r="F30" s="40"/>
      <c r="G30" s="40"/>
      <c r="H30" s="40"/>
      <c r="I30" s="41"/>
      <c r="K30" s="30"/>
    </row>
    <row r="31" spans="1:37">
      <c r="A31" s="42"/>
      <c r="B31" s="43"/>
      <c r="C31" s="43"/>
      <c r="D31" s="44"/>
      <c r="E31" s="45"/>
      <c r="F31" s="46"/>
      <c r="G31" s="44"/>
      <c r="H31" s="45"/>
      <c r="I31" s="45"/>
      <c r="K31" s="30"/>
    </row>
    <row r="32" spans="1:37">
      <c r="A32" s="45"/>
      <c r="B32" s="62" t="s">
        <v>35</v>
      </c>
      <c r="C32" s="62"/>
      <c r="D32" s="47"/>
      <c r="F32" s="48"/>
      <c r="G32" s="49" t="s">
        <v>36</v>
      </c>
      <c r="H32" s="39"/>
    </row>
    <row r="33" spans="1:8">
      <c r="A33" s="45"/>
      <c r="B33" s="50"/>
      <c r="C33" s="50"/>
      <c r="D33" s="51"/>
      <c r="F33" s="48"/>
      <c r="G33" s="51"/>
      <c r="H33" s="39"/>
    </row>
    <row r="34" spans="1:8">
      <c r="A34" s="45"/>
      <c r="B34" s="62" t="s">
        <v>37</v>
      </c>
      <c r="C34" s="62"/>
      <c r="D34" s="47"/>
      <c r="G34" s="49" t="s">
        <v>38</v>
      </c>
      <c r="H34" s="39"/>
    </row>
    <row r="35" spans="1:8">
      <c r="A35" s="52"/>
      <c r="B35" s="53"/>
      <c r="C35" s="53"/>
      <c r="D35" s="54"/>
      <c r="G35" s="29"/>
      <c r="H35" s="55"/>
    </row>
    <row r="36" spans="1:8">
      <c r="A36" s="56"/>
      <c r="B36" s="53" t="s">
        <v>39</v>
      </c>
      <c r="C36" s="53"/>
      <c r="D36" s="54"/>
      <c r="G36" s="29" t="s">
        <v>40</v>
      </c>
      <c r="H36" s="57"/>
    </row>
    <row r="37" spans="1:8">
      <c r="F37"/>
    </row>
  </sheetData>
  <autoFilter ref="A11:L23"/>
  <mergeCells count="12">
    <mergeCell ref="B32:C32"/>
    <mergeCell ref="B34:C34"/>
    <mergeCell ref="B29:L29"/>
    <mergeCell ref="I2:L2"/>
    <mergeCell ref="B26:AK26"/>
    <mergeCell ref="B27:AD27"/>
    <mergeCell ref="B28:AF28"/>
    <mergeCell ref="A10:B10"/>
    <mergeCell ref="A5:L5"/>
    <mergeCell ref="A6:L6"/>
    <mergeCell ref="A7:L7"/>
    <mergeCell ref="B25:I25"/>
  </mergeCells>
  <dataValidations count="1">
    <dataValidation allowBlank="1" showInputMessage="1" showErrorMessage="1" prompt="Введите наименование на гос.языке" sqref="B32:C36"/>
  </dataValidations>
  <pageMargins left="0.7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2020-02-17T15:11:50Z</dcterms:modified>
</cp:coreProperties>
</file>