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H14" i="1" l="1"/>
  <c r="H16" i="1"/>
  <c r="H18" i="1"/>
  <c r="H19" i="1"/>
  <c r="H20" i="1"/>
  <c r="H21" i="1"/>
  <c r="H22" i="1"/>
  <c r="H23" i="1"/>
  <c r="H24" i="1"/>
  <c r="H13" i="1" l="1"/>
</calcChain>
</file>

<file path=xl/sharedStrings.xml><?xml version="1.0" encoding="utf-8"?>
<sst xmlns="http://schemas.openxmlformats.org/spreadsheetml/2006/main" count="71" uniqueCount="52">
  <si>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</si>
  <si>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</si>
  <si>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</si>
  <si>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Количество</t>
  </si>
  <si>
    <t>Цена за ед., тенге</t>
  </si>
  <si>
    <t>Сумма, выделенная для закупа, тенге</t>
  </si>
  <si>
    <t>№ лота</t>
  </si>
  <si>
    <t>Протокол итогов  закупа способом запроса ценовых предложений</t>
  </si>
  <si>
    <t xml:space="preserve">       ГКП на ПХВ «Многопрофильная городская больница №1» акимата г.Нур-Султан</t>
  </si>
  <si>
    <t>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</si>
  <si>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</si>
  <si>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</si>
  <si>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</si>
  <si>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</si>
  <si>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медицинских изделий</t>
  </si>
  <si>
    <t>Заместитель директора по контролю качества                                                                                              медицинских услуг и инновационной деятельности</t>
  </si>
  <si>
    <t>Б.Абдуллаев</t>
  </si>
  <si>
    <t>Заведующая КДЛ</t>
  </si>
  <si>
    <t>Д.Нургазина</t>
  </si>
  <si>
    <t xml:space="preserve">                                                                                                          И.о. директора ГКП на ПХВ «Многопрофильная городская больница №1»</t>
  </si>
  <si>
    <t xml:space="preserve">                                                                                                         УТВЕРЖДАЮ</t>
  </si>
  <si>
    <t xml:space="preserve">                                                                                                          ____________________ М.Абдуов</t>
  </si>
  <si>
    <t xml:space="preserve">                                                                                                         "___" _______________ 2020г.</t>
  </si>
  <si>
    <t>19.03.2020 г.</t>
  </si>
  <si>
    <t>Реагенты и расходный материал к анализатору Dimension X- pand</t>
  </si>
  <si>
    <t>Мультикуал 1</t>
  </si>
  <si>
    <t>системные контроли</t>
  </si>
  <si>
    <t>упак</t>
  </si>
  <si>
    <t>Мультикуал 2</t>
  </si>
  <si>
    <t>Реагенты и расходные материалы к полуавтоматическому анализатору гемостаза Start4</t>
  </si>
  <si>
    <t>Набор для определения протромбинового времени 6х5мл/ Neoplastine CI Plus 5</t>
  </si>
  <si>
    <t>Набор для определения протромбинового времени 6х5мл/ Neoplastine CI Plus 5 (600 определ)</t>
  </si>
  <si>
    <t>набор</t>
  </si>
  <si>
    <t>Реагенты для иммуноферментного анализа, ручной метод</t>
  </si>
  <si>
    <t>Murex HBs-антиген v3</t>
  </si>
  <si>
    <t>Murex HBs-антиген v3, на 480 опр</t>
  </si>
  <si>
    <t xml:space="preserve">набор </t>
  </si>
  <si>
    <t>anti-HCV v4</t>
  </si>
  <si>
    <t>anti-HCV v4, 480 определ</t>
  </si>
  <si>
    <t>Покровное стекло к камере Горяева г.С-Птб, 5 шт./уп.</t>
  </si>
  <si>
    <t>Карандаши по стеклу (красные) 100 шт/уп.</t>
  </si>
  <si>
    <t>Карандаши по стеклу (красные) 100шт/уп.</t>
  </si>
  <si>
    <t>Метиленовый синий, 25 г</t>
  </si>
  <si>
    <t>кг</t>
  </si>
  <si>
    <t>Набор для исследования кала по Като АБРИС</t>
  </si>
  <si>
    <t>Набор для исследования кала по Като , АБРИС</t>
  </si>
  <si>
    <t>Цилиндр мерный на 25 мл в уп 20</t>
  </si>
  <si>
    <t>уп</t>
  </si>
  <si>
    <t>ТОО "Интермедика Алматы"</t>
  </si>
  <si>
    <t>ТОО "Sau Med Group"</t>
  </si>
  <si>
    <t xml:space="preserve">По лотам 3 признать победителем ТОО "Sau Med Group", г.Нур-Султан, ул.А-32, офис 49, на сумму 1 007 000 тенге.   </t>
  </si>
  <si>
    <t>Ценовое предложение потенциального поставщика ТОО "Интермедика Алматы" отклонить в целом, ввиду несоответствия технической спецификации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</si>
</sst>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2" fontId="15" fillId="0" borderId="0" applyFill="0" applyProtection="0"/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</cellStyleXfs>
  <cellXfs count="7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7" fillId="0" borderId="0" xfId="0" applyFont="1"/>
    <xf numFmtId="0" fontId="0" fillId="0" borderId="0" xfId="0" applyFont="1"/>
    <xf numFmtId="0" fontId="0" fillId="0" borderId="0" xfId="0" applyFont="1" applyBorder="1" applyAlignment="1">
      <alignment horizontal="justify" vertical="top" wrapText="1" shrinkToFit="1"/>
    </xf>
    <xf numFmtId="0" fontId="0" fillId="0" borderId="0" xfId="0" applyFont="1" applyAlignment="1">
      <alignment horizontal="center" vertical="top"/>
    </xf>
    <xf numFmtId="0" fontId="2" fillId="0" borderId="0" xfId="0" applyFont="1" applyAlignment="1">
      <alignment horizontal="justify" vertical="top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/>
    <xf numFmtId="0" fontId="6" fillId="0" borderId="0" xfId="0" applyFont="1"/>
    <xf numFmtId="0" fontId="1" fillId="0" borderId="0" xfId="0" applyFont="1" applyFill="1"/>
    <xf numFmtId="0" fontId="1" fillId="0" borderId="0" xfId="0" applyFont="1" applyFill="1" applyBorder="1"/>
    <xf numFmtId="3" fontId="7" fillId="0" borderId="0" xfId="0" applyNumberFormat="1" applyFont="1" applyFill="1" applyBorder="1" applyAlignment="1">
      <alignment vertical="center"/>
    </xf>
    <xf numFmtId="0" fontId="1" fillId="0" borderId="0" xfId="0" applyFont="1"/>
    <xf numFmtId="0" fontId="9" fillId="0" borderId="0" xfId="0" applyNumberFormat="1" applyFont="1" applyFill="1" applyBorder="1" applyAlignment="1" applyProtection="1">
      <alignment horizontal="left" vertical="top" wrapText="1"/>
    </xf>
    <xf numFmtId="3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7" fillId="0" borderId="0" xfId="0" applyFont="1" applyFill="1"/>
    <xf numFmtId="0" fontId="10" fillId="0" borderId="0" xfId="0" applyFont="1"/>
    <xf numFmtId="0" fontId="2" fillId="0" borderId="0" xfId="0" applyFont="1" applyAlignment="1">
      <alignment horizontal="right"/>
    </xf>
    <xf numFmtId="1" fontId="11" fillId="0" borderId="1" xfId="1" applyNumberFormat="1" applyFont="1" applyFill="1" applyBorder="1" applyAlignment="1">
      <alignment horizontal="center" vertical="center" wrapText="1"/>
    </xf>
    <xf numFmtId="2" fontId="11" fillId="0" borderId="1" xfId="1" applyNumberFormat="1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0" fontId="0" fillId="0" borderId="0" xfId="0"/>
    <xf numFmtId="0" fontId="8" fillId="0" borderId="0" xfId="0" applyNumberFormat="1" applyFont="1" applyFill="1" applyBorder="1" applyAlignment="1" applyProtection="1">
      <alignment horizontal="left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vertical="top"/>
    </xf>
    <xf numFmtId="2" fontId="13" fillId="2" borderId="1" xfId="3" applyFont="1" applyFill="1" applyBorder="1" applyAlignment="1" applyProtection="1">
      <alignment vertical="top" wrapText="1"/>
    </xf>
    <xf numFmtId="2" fontId="13" fillId="2" borderId="1" xfId="3" applyFont="1" applyFill="1" applyBorder="1" applyAlignment="1" applyProtection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/>
    </xf>
    <xf numFmtId="0" fontId="14" fillId="2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2" fontId="13" fillId="0" borderId="1" xfId="4" applyNumberFormat="1" applyFont="1" applyFill="1" applyBorder="1" applyAlignment="1">
      <alignment horizontal="center" vertical="top" wrapText="1"/>
    </xf>
    <xf numFmtId="2" fontId="13" fillId="2" borderId="1" xfId="3" applyNumberFormat="1" applyFont="1" applyFill="1" applyBorder="1" applyAlignment="1" applyProtection="1">
      <alignment horizontal="center" vertical="top" wrapText="1"/>
    </xf>
    <xf numFmtId="2" fontId="13" fillId="2" borderId="1" xfId="3" applyFont="1" applyFill="1" applyBorder="1" applyAlignment="1" applyProtection="1">
      <alignment horizontal="center" vertical="top" wrapText="1"/>
    </xf>
    <xf numFmtId="49" fontId="13" fillId="2" borderId="1" xfId="5" applyNumberFormat="1" applyFont="1" applyFill="1" applyBorder="1" applyAlignment="1">
      <alignment horizontal="left" vertical="top" wrapText="1"/>
    </xf>
    <xf numFmtId="49" fontId="13" fillId="2" borderId="1" xfId="5" applyNumberFormat="1" applyFont="1" applyFill="1" applyBorder="1" applyAlignment="1">
      <alignment horizontal="center" vertical="top" wrapText="1"/>
    </xf>
    <xf numFmtId="0" fontId="13" fillId="2" borderId="1" xfId="0" applyNumberFormat="1" applyFont="1" applyFill="1" applyBorder="1" applyAlignment="1">
      <alignment horizontal="center" vertical="top" wrapText="1"/>
    </xf>
    <xf numFmtId="49" fontId="13" fillId="2" borderId="1" xfId="6" applyNumberFormat="1" applyFont="1" applyFill="1" applyBorder="1" applyAlignment="1">
      <alignment horizontal="left" vertical="top" wrapText="1"/>
    </xf>
    <xf numFmtId="49" fontId="13" fillId="2" borderId="1" xfId="6" applyNumberFormat="1" applyFont="1" applyFill="1" applyBorder="1" applyAlignment="1">
      <alignment horizontal="center" vertical="top" wrapText="1"/>
    </xf>
    <xf numFmtId="2" fontId="13" fillId="0" borderId="1" xfId="7" applyNumberFormat="1" applyFont="1" applyFill="1" applyBorder="1" applyAlignment="1">
      <alignment horizontal="left" vertical="top"/>
    </xf>
    <xf numFmtId="2" fontId="13" fillId="0" borderId="1" xfId="7" applyNumberFormat="1" applyFont="1" applyFill="1" applyBorder="1" applyAlignment="1">
      <alignment horizontal="center" vertical="top"/>
    </xf>
    <xf numFmtId="164" fontId="13" fillId="2" borderId="1" xfId="0" applyNumberFormat="1" applyFont="1" applyFill="1" applyBorder="1" applyAlignment="1">
      <alignment horizontal="center" vertical="top" wrapText="1"/>
    </xf>
    <xf numFmtId="2" fontId="13" fillId="0" borderId="1" xfId="7" applyNumberFormat="1" applyFont="1" applyFill="1" applyBorder="1" applyAlignment="1">
      <alignment horizontal="left" vertical="top" wrapText="1"/>
    </xf>
    <xf numFmtId="2" fontId="13" fillId="0" borderId="1" xfId="7" applyNumberFormat="1" applyFont="1" applyFill="1" applyBorder="1" applyAlignment="1">
      <alignment horizontal="center" vertical="top" wrapText="1"/>
    </xf>
    <xf numFmtId="4" fontId="13" fillId="2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vertical="top" wrapText="1"/>
    </xf>
    <xf numFmtId="2" fontId="12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vertical="center"/>
    </xf>
    <xf numFmtId="0" fontId="9" fillId="2" borderId="0" xfId="0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2" fontId="11" fillId="0" borderId="2" xfId="1" applyNumberFormat="1" applyFont="1" applyFill="1" applyBorder="1" applyAlignment="1">
      <alignment horizontal="center" vertical="center" wrapText="1"/>
    </xf>
    <xf numFmtId="2" fontId="11" fillId="0" borderId="5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4" fontId="6" fillId="0" borderId="2" xfId="0" applyNumberFormat="1" applyFont="1" applyFill="1" applyBorder="1" applyAlignment="1">
      <alignment horizontal="left" vertical="center"/>
    </xf>
    <xf numFmtId="4" fontId="6" fillId="0" borderId="4" xfId="0" applyNumberFormat="1" applyFont="1" applyFill="1" applyBorder="1" applyAlignment="1">
      <alignment horizontal="left" vertical="center"/>
    </xf>
  </cellXfs>
  <cellStyles count="8">
    <cellStyle name="Excel Built-in Normal" xfId="3"/>
    <cellStyle name="Обычный" xfId="0" builtinId="0"/>
    <cellStyle name="Обычный 18" xfId="6"/>
    <cellStyle name="Обычный 2" xfId="1"/>
    <cellStyle name="Обычный 2 5" xfId="2"/>
    <cellStyle name="Обычный 22 2" xfId="4"/>
    <cellStyle name="Обычный 30" xfId="5"/>
    <cellStyle name="Обычный 3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7" zoomScale="90" zoomScaleNormal="90" workbookViewId="0">
      <selection activeCell="J11" sqref="J11"/>
    </sheetView>
  </sheetViews>
  <sheetFormatPr defaultRowHeight="15" x14ac:dyDescent="0.25"/>
  <cols>
    <col min="1" max="1" width="5.140625" customWidth="1"/>
    <col min="2" max="2" width="22.28515625" customWidth="1"/>
    <col min="3" max="3" width="25.28515625" customWidth="1"/>
    <col min="4" max="4" width="25.28515625" style="33" customWidth="1"/>
    <col min="5" max="5" width="10.85546875" customWidth="1"/>
    <col min="6" max="6" width="11.85546875" customWidth="1"/>
    <col min="7" max="7" width="10.85546875" customWidth="1"/>
    <col min="8" max="8" width="12" customWidth="1"/>
    <col min="9" max="9" width="14" customWidth="1"/>
    <col min="10" max="10" width="9.5703125" customWidth="1"/>
  </cols>
  <sheetData>
    <row r="1" spans="1:10" x14ac:dyDescent="0.25">
      <c r="A1" s="1"/>
      <c r="B1" s="2"/>
      <c r="C1" s="3" t="s">
        <v>20</v>
      </c>
      <c r="D1" s="3"/>
    </row>
    <row r="2" spans="1:10" x14ac:dyDescent="0.25">
      <c r="A2" s="1"/>
      <c r="B2" s="2"/>
      <c r="C2" s="3" t="s">
        <v>19</v>
      </c>
      <c r="D2" s="3"/>
    </row>
    <row r="3" spans="1:10" x14ac:dyDescent="0.25">
      <c r="A3" s="1"/>
      <c r="B3" s="2"/>
      <c r="C3" s="3" t="s">
        <v>21</v>
      </c>
      <c r="D3" s="3"/>
    </row>
    <row r="4" spans="1:10" x14ac:dyDescent="0.25">
      <c r="A4" s="1"/>
      <c r="B4" s="2"/>
      <c r="C4" s="3" t="s">
        <v>22</v>
      </c>
      <c r="D4" s="3"/>
    </row>
    <row r="5" spans="1:10" x14ac:dyDescent="0.25">
      <c r="A5" s="1"/>
      <c r="B5" s="2"/>
      <c r="C5" s="5"/>
      <c r="D5" s="5"/>
      <c r="F5" s="3"/>
      <c r="G5" s="4"/>
      <c r="H5" s="4"/>
      <c r="I5" s="4"/>
    </row>
    <row r="6" spans="1:10" ht="15.75" customHeight="1" x14ac:dyDescent="0.25">
      <c r="A6" s="1"/>
      <c r="B6" s="67" t="s">
        <v>7</v>
      </c>
      <c r="C6" s="67"/>
      <c r="D6" s="67"/>
      <c r="E6" s="67"/>
      <c r="F6" s="67"/>
      <c r="G6" s="67"/>
      <c r="H6" s="67"/>
      <c r="I6" s="67"/>
    </row>
    <row r="7" spans="1:10" ht="15.75" customHeight="1" x14ac:dyDescent="0.25">
      <c r="A7" s="1"/>
      <c r="B7" s="67" t="s">
        <v>14</v>
      </c>
      <c r="C7" s="67"/>
      <c r="D7" s="67"/>
      <c r="E7" s="67"/>
      <c r="F7" s="67"/>
      <c r="G7" s="67"/>
      <c r="H7" s="67"/>
      <c r="I7" s="67"/>
    </row>
    <row r="8" spans="1:10" x14ac:dyDescent="0.25">
      <c r="A8" s="1"/>
      <c r="B8" s="68" t="s">
        <v>8</v>
      </c>
      <c r="C8" s="68"/>
      <c r="D8" s="68"/>
      <c r="E8" s="68"/>
      <c r="F8" s="68"/>
      <c r="G8" s="68"/>
      <c r="H8" s="68"/>
      <c r="I8" s="68"/>
    </row>
    <row r="9" spans="1:10" x14ac:dyDescent="0.25">
      <c r="A9" s="1"/>
      <c r="B9" s="2"/>
      <c r="C9" s="5"/>
      <c r="D9" s="5"/>
      <c r="E9" s="4"/>
      <c r="F9" s="4"/>
      <c r="G9" s="6"/>
      <c r="H9" s="4"/>
    </row>
    <row r="10" spans="1:10" x14ac:dyDescent="0.25">
      <c r="A10" s="1"/>
      <c r="B10" s="7" t="s">
        <v>9</v>
      </c>
      <c r="C10" s="5"/>
      <c r="D10" s="5"/>
      <c r="E10" s="4"/>
      <c r="F10" s="4"/>
      <c r="G10" s="6"/>
      <c r="H10" s="4"/>
      <c r="I10" s="24"/>
      <c r="J10" s="24" t="s">
        <v>23</v>
      </c>
    </row>
    <row r="11" spans="1:10" ht="52.5" customHeight="1" x14ac:dyDescent="0.25">
      <c r="A11" s="25" t="s">
        <v>6</v>
      </c>
      <c r="B11" s="26" t="s">
        <v>0</v>
      </c>
      <c r="C11" s="70" t="s">
        <v>1</v>
      </c>
      <c r="D11" s="71"/>
      <c r="E11" s="27" t="s">
        <v>2</v>
      </c>
      <c r="F11" s="28" t="s">
        <v>3</v>
      </c>
      <c r="G11" s="29" t="s">
        <v>4</v>
      </c>
      <c r="H11" s="30" t="s">
        <v>5</v>
      </c>
      <c r="I11" s="30" t="s">
        <v>48</v>
      </c>
      <c r="J11" s="30" t="s">
        <v>49</v>
      </c>
    </row>
    <row r="12" spans="1:10" ht="22.5" customHeight="1" x14ac:dyDescent="0.25">
      <c r="A12" s="72" t="s">
        <v>24</v>
      </c>
      <c r="B12" s="73"/>
      <c r="C12" s="73"/>
      <c r="D12" s="73"/>
      <c r="E12" s="73"/>
      <c r="F12" s="73"/>
      <c r="G12" s="73"/>
      <c r="H12" s="73"/>
      <c r="I12" s="61"/>
      <c r="J12" s="62"/>
    </row>
    <row r="13" spans="1:10" s="33" customFormat="1" ht="17.25" customHeight="1" x14ac:dyDescent="0.25">
      <c r="A13" s="60">
        <v>1</v>
      </c>
      <c r="B13" s="36" t="s">
        <v>25</v>
      </c>
      <c r="C13" s="37" t="s">
        <v>26</v>
      </c>
      <c r="D13" s="36" t="s">
        <v>25</v>
      </c>
      <c r="E13" s="38" t="s">
        <v>27</v>
      </c>
      <c r="F13" s="39">
        <v>5</v>
      </c>
      <c r="G13" s="40">
        <v>200000</v>
      </c>
      <c r="H13" s="31">
        <f t="shared" ref="H13:H24" si="0">G13*F13</f>
        <v>1000000</v>
      </c>
      <c r="I13" s="32"/>
      <c r="J13" s="32"/>
    </row>
    <row r="14" spans="1:10" s="33" customFormat="1" ht="17.25" customHeight="1" x14ac:dyDescent="0.25">
      <c r="A14" s="60">
        <v>2</v>
      </c>
      <c r="B14" s="41" t="s">
        <v>28</v>
      </c>
      <c r="C14" s="37" t="s">
        <v>26</v>
      </c>
      <c r="D14" s="41" t="s">
        <v>28</v>
      </c>
      <c r="E14" s="38" t="s">
        <v>27</v>
      </c>
      <c r="F14" s="39">
        <v>5</v>
      </c>
      <c r="G14" s="40">
        <v>200000</v>
      </c>
      <c r="H14" s="31">
        <f t="shared" si="0"/>
        <v>1000000</v>
      </c>
      <c r="I14" s="32"/>
      <c r="J14" s="32"/>
    </row>
    <row r="15" spans="1:10" s="33" customFormat="1" ht="17.25" customHeight="1" x14ac:dyDescent="0.25">
      <c r="A15" s="74" t="s">
        <v>29</v>
      </c>
      <c r="B15" s="75"/>
      <c r="C15" s="75"/>
      <c r="D15" s="75"/>
      <c r="E15" s="75"/>
      <c r="F15" s="75"/>
      <c r="G15" s="75"/>
      <c r="H15" s="75"/>
      <c r="I15" s="63"/>
      <c r="J15" s="64"/>
    </row>
    <row r="16" spans="1:10" s="33" customFormat="1" ht="53.25" customHeight="1" x14ac:dyDescent="0.25">
      <c r="A16" s="60">
        <v>3</v>
      </c>
      <c r="B16" s="42" t="s">
        <v>30</v>
      </c>
      <c r="C16" s="43" t="s">
        <v>30</v>
      </c>
      <c r="D16" s="42" t="s">
        <v>31</v>
      </c>
      <c r="E16" s="44" t="s">
        <v>32</v>
      </c>
      <c r="F16" s="39">
        <v>38</v>
      </c>
      <c r="G16" s="45">
        <v>27000</v>
      </c>
      <c r="H16" s="31">
        <f t="shared" si="0"/>
        <v>1026000</v>
      </c>
      <c r="I16" s="32">
        <v>24800</v>
      </c>
      <c r="J16" s="32">
        <v>26500</v>
      </c>
    </row>
    <row r="17" spans="1:10" s="33" customFormat="1" ht="17.25" customHeight="1" x14ac:dyDescent="0.25">
      <c r="A17" s="74" t="s">
        <v>33</v>
      </c>
      <c r="B17" s="75"/>
      <c r="C17" s="75"/>
      <c r="D17" s="75"/>
      <c r="E17" s="75"/>
      <c r="F17" s="75"/>
      <c r="G17" s="75"/>
      <c r="H17" s="75"/>
      <c r="I17" s="63"/>
      <c r="J17" s="64"/>
    </row>
    <row r="18" spans="1:10" s="33" customFormat="1" ht="27.75" customHeight="1" x14ac:dyDescent="0.25">
      <c r="A18" s="60">
        <v>4</v>
      </c>
      <c r="B18" s="37" t="s">
        <v>34</v>
      </c>
      <c r="C18" s="37" t="s">
        <v>35</v>
      </c>
      <c r="D18" s="37" t="s">
        <v>35</v>
      </c>
      <c r="E18" s="46" t="s">
        <v>36</v>
      </c>
      <c r="F18" s="39">
        <v>22</v>
      </c>
      <c r="G18" s="45">
        <v>180000</v>
      </c>
      <c r="H18" s="31">
        <f t="shared" si="0"/>
        <v>3960000</v>
      </c>
      <c r="I18" s="32"/>
      <c r="J18" s="32"/>
    </row>
    <row r="19" spans="1:10" s="33" customFormat="1" ht="27.75" customHeight="1" x14ac:dyDescent="0.25">
      <c r="A19" s="60">
        <v>5</v>
      </c>
      <c r="B19" s="37" t="s">
        <v>37</v>
      </c>
      <c r="C19" s="37" t="s">
        <v>38</v>
      </c>
      <c r="D19" s="37" t="s">
        <v>38</v>
      </c>
      <c r="E19" s="46" t="s">
        <v>36</v>
      </c>
      <c r="F19" s="39">
        <v>18</v>
      </c>
      <c r="G19" s="45">
        <v>280000</v>
      </c>
      <c r="H19" s="31">
        <f t="shared" si="0"/>
        <v>5040000</v>
      </c>
      <c r="I19" s="32"/>
      <c r="J19" s="32"/>
    </row>
    <row r="20" spans="1:10" s="33" customFormat="1" ht="27.75" customHeight="1" x14ac:dyDescent="0.25">
      <c r="A20" s="60">
        <v>6</v>
      </c>
      <c r="B20" s="47" t="s">
        <v>39</v>
      </c>
      <c r="C20" s="47" t="s">
        <v>39</v>
      </c>
      <c r="D20" s="48" t="s">
        <v>39</v>
      </c>
      <c r="E20" s="48" t="s">
        <v>27</v>
      </c>
      <c r="F20" s="39">
        <v>14</v>
      </c>
      <c r="G20" s="49">
        <v>1677</v>
      </c>
      <c r="H20" s="31">
        <f t="shared" si="0"/>
        <v>23478</v>
      </c>
      <c r="I20" s="32"/>
      <c r="J20" s="32"/>
    </row>
    <row r="21" spans="1:10" s="33" customFormat="1" ht="27.75" customHeight="1" x14ac:dyDescent="0.25">
      <c r="A21" s="60">
        <v>7</v>
      </c>
      <c r="B21" s="50" t="s">
        <v>40</v>
      </c>
      <c r="C21" s="51" t="s">
        <v>41</v>
      </c>
      <c r="D21" s="51" t="s">
        <v>40</v>
      </c>
      <c r="E21" s="51" t="s">
        <v>27</v>
      </c>
      <c r="F21" s="39">
        <v>1</v>
      </c>
      <c r="G21" s="49">
        <v>5500</v>
      </c>
      <c r="H21" s="31">
        <f t="shared" si="0"/>
        <v>5500</v>
      </c>
      <c r="I21" s="32"/>
      <c r="J21" s="32"/>
    </row>
    <row r="22" spans="1:10" s="33" customFormat="1" ht="27.75" customHeight="1" x14ac:dyDescent="0.25">
      <c r="A22" s="60">
        <v>8</v>
      </c>
      <c r="B22" s="52" t="s">
        <v>42</v>
      </c>
      <c r="C22" s="52" t="s">
        <v>42</v>
      </c>
      <c r="D22" s="52" t="s">
        <v>42</v>
      </c>
      <c r="E22" s="53" t="s">
        <v>43</v>
      </c>
      <c r="F22" s="39">
        <v>1</v>
      </c>
      <c r="G22" s="54">
        <v>3400</v>
      </c>
      <c r="H22" s="31">
        <f t="shared" si="0"/>
        <v>3400</v>
      </c>
      <c r="I22" s="32"/>
      <c r="J22" s="32"/>
    </row>
    <row r="23" spans="1:10" s="33" customFormat="1" ht="27.75" customHeight="1" x14ac:dyDescent="0.25">
      <c r="A23" s="60">
        <v>9</v>
      </c>
      <c r="B23" s="55" t="s">
        <v>44</v>
      </c>
      <c r="C23" s="55" t="s">
        <v>45</v>
      </c>
      <c r="D23" s="55" t="s">
        <v>45</v>
      </c>
      <c r="E23" s="56" t="s">
        <v>32</v>
      </c>
      <c r="F23" s="39">
        <v>7</v>
      </c>
      <c r="G23" s="57">
        <v>14400</v>
      </c>
      <c r="H23" s="31">
        <f t="shared" si="0"/>
        <v>100800</v>
      </c>
      <c r="I23" s="32"/>
      <c r="J23" s="32"/>
    </row>
    <row r="24" spans="1:10" s="33" customFormat="1" ht="27.75" customHeight="1" x14ac:dyDescent="0.25">
      <c r="A24" s="60">
        <v>10</v>
      </c>
      <c r="B24" s="58" t="s">
        <v>46</v>
      </c>
      <c r="C24" s="58" t="s">
        <v>46</v>
      </c>
      <c r="D24" s="58" t="s">
        <v>46</v>
      </c>
      <c r="E24" s="35" t="s">
        <v>47</v>
      </c>
      <c r="F24" s="39">
        <v>1</v>
      </c>
      <c r="G24" s="59">
        <v>4800</v>
      </c>
      <c r="H24" s="31">
        <f t="shared" si="0"/>
        <v>4800</v>
      </c>
      <c r="I24" s="32"/>
      <c r="J24" s="32"/>
    </row>
    <row r="26" spans="1:10" ht="15" customHeight="1" x14ac:dyDescent="0.25">
      <c r="A26" s="8"/>
      <c r="B26" s="65" t="s">
        <v>10</v>
      </c>
      <c r="C26" s="65"/>
      <c r="D26" s="65"/>
      <c r="E26" s="65"/>
      <c r="F26" s="65"/>
      <c r="G26" s="65"/>
      <c r="H26" s="65"/>
    </row>
    <row r="27" spans="1:10" ht="18.75" customHeight="1" x14ac:dyDescent="0.25">
      <c r="A27" s="9">
        <v>1</v>
      </c>
      <c r="B27" s="65" t="s">
        <v>50</v>
      </c>
      <c r="C27" s="65"/>
      <c r="D27" s="65"/>
      <c r="E27" s="65"/>
      <c r="F27" s="65"/>
      <c r="G27" s="65"/>
      <c r="H27" s="65"/>
      <c r="I27" s="65"/>
    </row>
    <row r="28" spans="1:10" s="33" customFormat="1" ht="23.25" customHeight="1" x14ac:dyDescent="0.25">
      <c r="A28" s="9"/>
      <c r="B28" s="65" t="s">
        <v>51</v>
      </c>
      <c r="C28" s="65"/>
      <c r="D28" s="65"/>
      <c r="E28" s="65"/>
      <c r="F28" s="65"/>
      <c r="G28" s="65"/>
      <c r="H28" s="65"/>
      <c r="I28" s="65"/>
      <c r="J28" s="65"/>
    </row>
    <row r="29" spans="1:10" ht="32.25" customHeight="1" x14ac:dyDescent="0.25">
      <c r="A29" s="9">
        <v>2</v>
      </c>
      <c r="B29" s="69" t="s">
        <v>11</v>
      </c>
      <c r="C29" s="69"/>
      <c r="D29" s="69"/>
      <c r="E29" s="69"/>
      <c r="F29" s="69"/>
      <c r="G29" s="69"/>
      <c r="H29" s="69"/>
      <c r="I29" s="69"/>
    </row>
    <row r="30" spans="1:10" x14ac:dyDescent="0.25">
      <c r="A30" s="10"/>
      <c r="B30" s="11"/>
      <c r="C30" s="11"/>
      <c r="D30" s="11"/>
      <c r="E30" s="11"/>
      <c r="F30" s="11"/>
      <c r="G30" s="11"/>
      <c r="H30" s="11"/>
    </row>
    <row r="31" spans="1:10" x14ac:dyDescent="0.25">
      <c r="A31" s="12"/>
      <c r="B31" s="13"/>
      <c r="C31" s="13"/>
      <c r="D31" s="13"/>
      <c r="E31" s="14"/>
      <c r="F31" s="15"/>
      <c r="G31" s="16"/>
      <c r="H31" s="14"/>
    </row>
    <row r="32" spans="1:10" ht="33" customHeight="1" x14ac:dyDescent="0.25">
      <c r="A32" s="15"/>
      <c r="B32" s="66" t="s">
        <v>15</v>
      </c>
      <c r="C32" s="66"/>
      <c r="D32" s="34"/>
      <c r="E32" s="17" t="s">
        <v>16</v>
      </c>
      <c r="F32" s="33"/>
      <c r="G32" s="18"/>
      <c r="H32" s="17"/>
    </row>
    <row r="33" spans="1:8" x14ac:dyDescent="0.25">
      <c r="A33" s="15"/>
      <c r="B33" s="19"/>
      <c r="C33" s="19"/>
      <c r="D33" s="19"/>
      <c r="E33" s="20"/>
      <c r="F33" s="33"/>
      <c r="G33" s="18"/>
      <c r="H33" s="20"/>
    </row>
    <row r="34" spans="1:8" ht="15" customHeight="1" x14ac:dyDescent="0.25">
      <c r="A34" s="15"/>
      <c r="B34" s="66" t="s">
        <v>17</v>
      </c>
      <c r="C34" s="66"/>
      <c r="D34" s="34"/>
      <c r="E34" s="17" t="s">
        <v>18</v>
      </c>
      <c r="F34" s="33"/>
      <c r="G34" s="18"/>
    </row>
    <row r="35" spans="1:8" x14ac:dyDescent="0.25">
      <c r="A35" s="21"/>
      <c r="B35" s="22"/>
      <c r="C35" s="22"/>
      <c r="D35" s="22"/>
      <c r="E35" s="3"/>
      <c r="F35" s="33"/>
      <c r="G35" s="18"/>
      <c r="H35" s="3"/>
    </row>
    <row r="36" spans="1:8" x14ac:dyDescent="0.25">
      <c r="A36" s="23"/>
      <c r="B36" s="22" t="s">
        <v>12</v>
      </c>
      <c r="C36" s="22"/>
      <c r="D36" s="22"/>
      <c r="E36" s="3" t="s">
        <v>13</v>
      </c>
      <c r="F36" s="33"/>
      <c r="G36" s="23"/>
      <c r="H36" s="3"/>
    </row>
  </sheetData>
  <mergeCells count="13">
    <mergeCell ref="B28:J28"/>
    <mergeCell ref="B32:C32"/>
    <mergeCell ref="B34:C34"/>
    <mergeCell ref="B26:H26"/>
    <mergeCell ref="B6:I6"/>
    <mergeCell ref="B7:I7"/>
    <mergeCell ref="B8:I8"/>
    <mergeCell ref="B29:I29"/>
    <mergeCell ref="B27:I27"/>
    <mergeCell ref="C11:D11"/>
    <mergeCell ref="A12:H12"/>
    <mergeCell ref="A15:H15"/>
    <mergeCell ref="A17:H17"/>
  </mergeCells>
  <pageMargins left="0.39370078740157483" right="0" top="0.39370078740157483" bottom="0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2020-03-19T11:29:51Z</dcterms:modified>
</cp:coreProperties>
</file>