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5" i="1"/>
  <c r="G16" i="1"/>
  <c r="G12" i="1"/>
  <c r="G13" i="1"/>
</calcChain>
</file>

<file path=xl/sharedStrings.xml><?xml version="1.0" encoding="utf-8"?>
<sst xmlns="http://schemas.openxmlformats.org/spreadsheetml/2006/main" count="44" uniqueCount="40">
  <si>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</si>
  <si>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</si>
  <si>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</si>
  <si>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</si>
  <si>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</si>
  <si>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</si>
  <si>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</si>
  <si>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индефлятор высокого давления для проведения перифирической ангиопластики</t>
  </si>
  <si>
    <t>билларные запирающиеся дренажные катетеры с маркерной меткой для внутреннего и наружного дрнирования</t>
  </si>
  <si>
    <t>колпачок дезинфицирующий</t>
  </si>
  <si>
    <t>венозный стент самораскрывающийся для периферических ЧТА</t>
  </si>
  <si>
    <t>устройство для закрытия места пункции</t>
  </si>
  <si>
    <t>штука</t>
  </si>
  <si>
    <t>Система  для применения в роли колпачка для Люэр-содинений с одномоментной и последующей дезинфекцией места соединения при помощи специального элемента-губки в строении колпачка. Материал корпуса - полипропилен. Материал губки - полиуретан или полиэстер-полиуретан. Дезинфицирующая пропитка губки - изопропиловый спирт 70%. Время первичной дезинфекции - 30 сек. Возможность сохранения свойств до 7 дней при непрерывном применении на одном соединении. Формат выпуска: 1. колпачок с индивидуальной крышкой из фольги, сохраняющей состав пропитки; 2. колпачки, расположенны на ленте с возможностью подвешивания на стойке.</t>
  </si>
  <si>
    <t>Запирающийся билиарный дренажный катетер длиной 40 см с гидрофильным покрытием дистальной части до рентгенконтрастнойметки  с ручным высвобождением. Кончик катетера имеет форму pigtail. Pigtail снабжен выпрямителем для легкого введения каннюлей. Катетер изготовлен из полиуретана, что обеспечивает устойчивость к изгибам и изломам, память формы, повышении пластичности внутри тела пациента. Материал катетера включает сульфат бария для улучшения видимости под рентгеновскими лучами.наличие платиновой рентгенконтрастной метки Размеры - 8.5, 10, 12, 14F, каждый имеет соответствующую цветовую кодировку хаба (голубой, фиолетовый, желтый, оранжевый). Количество дренажных отверстий - 17 для катететров диаметром 8.5 и 10 F и 18 для 12 и 14F . От 8 до 9 отверстий располагаются на кончике pigtail (количество варьирует в зависимости от размера) и 9 отверстий располагаются по спирали на стержне катетера  на расстоянии  5 или 2 см от отверстий на кончике катетера . Размер отверстий 0.065 см2Отверстия на стержне начинаются сразу от кончика pigtail. Большой размер отверстий и их количество обеспечивает максимальный дренаж 0.9см2. Катетер презназначен для использования с 0.038" проводником. В комплекте имеется катетер, жесткая металлическая каннюля с эхогенным кончиком, гибкая пластиковая каннюля , троакар, устройство для репозиционирования для снятия захвата и перемещения катетера.</t>
  </si>
  <si>
    <t>Шприц-манометр  для создания и мониторинга давления в пределах от -0,4 до 35 АТМ/бар (-14,7 до +441 PSI) с точностью ± 1 АТМ/бар для инфляции и дефляции ангиопластического баллона или других интервенционных устройств, а также для измерения давления внутри баллона. Материал корпуса прозрачный поликарбонат 30мл, оборудовано безвоздушным ротатором, обеспечивающим безвоздушное соединение с баллонным катетером. Наличие гибкой трубки (удлинительной линией) высокого давления с двойным плетением длиной 20 и 50 см  и 3-ходового краника. Устройство оборудовано поршнем  с резьбовым соединением с запирающим/высвобождающим механизмом, который активируется в одно касание. Механизм  позволяет удалить воздух и чрезмерную жидкость без сжимания спускового устройства (триггера).     Внешняя поверхность рукоятки мягкая для исключения соскальзывания рук оператора и удобства манипулирования, материал АБС-сополимер, синего цвета. Внутренняя сторона рукоятки с выемками для пальцев для удобства захвата и манипулирования зеленого цвета .Воможность достижения максимального давления за 3 полных оборота рукоятки. Устройство аналоговое. Поршень, расположенный в корпусе, имеет тройное кольцо (для исключения протекания колбы), на конце поршень заострен для образования «безопасного пространства», с целью минимизации попадания воздуха. Дисплей с флюоресцирующим фоном расположен под углом 30° по отношению к корпусу прибора для лучшей визуализации оператором.            Различные варианты комплектации: 1) краник трехходовый, с прозрачным корпусом, крутящийся, гемостатический клапан 7F или 9F (Y-коннектор) различной конфигурации - с кнопкой, с поворотным или кнопочно-поворотным механизмом-двойной гемостатический клапан , торкдевайс (для управления коронарным проводником), «тупая» игла для бережного проведения коронарного проводника через гемостатический клапан. Возможность выбора индефлятора с  цифровым электронным дисплеем с целью создания и мониторинга давления в пределах от -0.4 до 30 АТМ (-6 до +441 PSI) с точностью ± -0.625.Наличие встроенного датчика давления для точного считывание давления.Возможность просмотра времени с момента последней инфляции и измерения времени инфляции.Светящийся LED дисплей высокого разрешения, расположенный под углом для облегчения визуализации даже при слабой освещенности. Возможность выбора аналоговаиндефлятора  30 Атм. в наборе со шприцом ангиографическим 10мл. и Трубкой  удлинителем длиной 33,02 см.</t>
  </si>
  <si>
    <t xml:space="preserve">Самораскрывающийся стент из нитинолапредназначен для лечения стенотических поражений и окклюзий подвздошных и бедренных вен.Метки: 3 танталовые и 3 нитиноловыена каждом конце.Триаксиальная система доставкиOTW. Структура стента сетчатая, скреплена попеременно 3 и 6 перемычками. Выраженная радиальная поддержка. Количество маркеров с дистальной стороны стента-6,с проксимальной стороны-6. МРТ-совместимость стента. Возможность использования системы при помощи одной руки.
Диаметр стента, не более –10,12,14,16,18,20 мм. 
Длина стента, мм, не менее –40,60,80,100,120,160мм.
Совместимость с проводниками, не более – 0,035 дюйм.
Длина системы доставки, не менее – 80, 120 см.
Совместимость с интродьюссером, не более – 8,9,10 F.
</t>
  </si>
  <si>
    <t>устройство состоит из рукоятки, шафта и пробки. Пробка размещена внутри дистального отдела шафта. Внутренний просвет шафта имеет канал для проводника, фиксирующего устройства в месте пункции. Материал: пробка - поликликолевая кислаота, неколлагеновая, биосовместимая, полностью резорбирующаяся (вода и углекислый газ) в течение 60-90 дней, вес пробки 10мг, длина установки - 7,2мм, диаметр 5F - 0,061", 6F-0,073", 7F-0,082". Рукоятка и шафт - пластик, длина шафта - 12см. Проводик- нитинол. (А). Механизм работы: при установке пробка располагается экстравазально между фасцией и стенкой артерии с целью исключения кровотечения, что обеспечивается с помощью 2 независимых механизмов прецизиционной установки пробки: на рукоятке имеется порт поступления крови и индикаторное окно, показывающее положение дистального кончика шафта (интра илиэкстравазальное). Размеры: 5F,6F,7F по заявке Заказчика</t>
  </si>
  <si>
    <t xml:space="preserve">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</si>
  <si>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</si>
  <si>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</si>
  <si>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                 "___" _______________ 2020г.</t>
  </si>
  <si>
    <t>Протокол итогов  закупа способом запроса ценовых предложений</t>
  </si>
  <si>
    <t>медицинских изделий</t>
  </si>
  <si>
    <t>г.Нур-Султан</t>
  </si>
  <si>
    <t>ГКП на ПХВ «Многопрофильная городская больница №1» акимата г.Нур-Султан</t>
  </si>
  <si>
    <t>22.06.2020г.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</si>
  <si>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</si>
  <si>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</si>
  <si>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</si>
  <si>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</si>
  <si>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По лоту №3 закуп признать не состоявшимися по причине не представления ценовых предложений потенциальными поставщиками.</t>
  </si>
  <si>
    <t>Заведующий отделением интервенционной рентгенхирургии</t>
  </si>
  <si>
    <t>Б.Рахимов</t>
  </si>
  <si>
    <t>ТОО "Terraneola Medical Solutions"</t>
  </si>
  <si>
    <t>ТОО "А-37"</t>
  </si>
  <si>
    <t>ТОО "Динамик Трейд"</t>
  </si>
  <si>
    <t>По лотам №1,2 признать потенциальным победителем ТОО "Динамик Трейд", г.Нур-Султан, ул.187, д.16, офис 112, на сумму 981 500 тенге.</t>
  </si>
  <si>
    <t>По лоту №4 признать потенциальным победителем ТОО "Terraneola Medical Solutions", г.Нур-Султан, ул.Сейфуллина 2/2, офис 1, д.46 на сумму 800 000 тенге.</t>
  </si>
  <si>
    <t>По лоту №5 признать потенциальным победителем ТОО "А-37", г.Алматы, ул.Тимирязева 42, корпус 156, на сумму 764 900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</si>
</sst>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/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8" fillId="0" borderId="0" xfId="0" applyFont="1"/>
    <xf numFmtId="0" fontId="6" fillId="0" borderId="0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zoomScale="80" zoomScaleNormal="80" workbookViewId="0">
      <selection activeCell="B22" sqref="B22:J22"/>
    </sheetView>
  </sheetViews>
  <sheetFormatPr defaultColWidth="8.85546875" defaultRowHeight="15" x14ac:dyDescent="0.25"/>
  <cols>
    <col min="1" max="1" width="6.28515625" customWidth="1"/>
    <col min="2" max="2" width="26" customWidth="1"/>
    <col min="3" max="3" width="89.28515625" customWidth="1"/>
    <col min="4" max="4" width="10.85546875" customWidth="1"/>
    <col min="6" max="6" width="10.85546875" bestFit="1" customWidth="1"/>
    <col min="7" max="7" width="14" customWidth="1"/>
    <col min="8" max="8" width="12.85546875" customWidth="1"/>
    <col min="9" max="9" width="10.42578125" customWidth="1"/>
    <col min="10" max="10" width="12.42578125" customWidth="1"/>
  </cols>
  <sheetData>
    <row r="1" spans="1:10" x14ac:dyDescent="0.25">
      <c r="B1" s="6" t="s">
        <v>18</v>
      </c>
    </row>
    <row r="2" spans="1:10" x14ac:dyDescent="0.25">
      <c r="B2" s="6" t="s">
        <v>19</v>
      </c>
    </row>
    <row r="3" spans="1:10" x14ac:dyDescent="0.25">
      <c r="B3" s="6" t="s">
        <v>20</v>
      </c>
    </row>
    <row r="4" spans="1:10" x14ac:dyDescent="0.25">
      <c r="B4" s="6" t="s">
        <v>21</v>
      </c>
    </row>
    <row r="5" spans="1:10" x14ac:dyDescent="0.25">
      <c r="C5" s="7"/>
      <c r="D5" s="7"/>
      <c r="E5" s="7"/>
      <c r="F5" s="7"/>
    </row>
    <row r="6" spans="1:10" ht="15" customHeight="1" x14ac:dyDescent="0.25">
      <c r="A6" s="8" t="s">
        <v>22</v>
      </c>
      <c r="B6" s="8"/>
      <c r="C6" s="8"/>
      <c r="D6" s="8"/>
      <c r="E6" s="8"/>
      <c r="F6" s="8"/>
      <c r="G6" s="8"/>
      <c r="H6" s="8"/>
      <c r="I6" s="8"/>
      <c r="J6" s="8"/>
    </row>
    <row r="7" spans="1:10" ht="15" customHeight="1" x14ac:dyDescent="0.25">
      <c r="A7" s="8" t="s">
        <v>23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9" t="s">
        <v>25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6"/>
      <c r="D9" s="5"/>
    </row>
    <row r="10" spans="1:10" x14ac:dyDescent="0.25">
      <c r="A10" s="10" t="s">
        <v>24</v>
      </c>
      <c r="D10" s="5"/>
      <c r="G10" s="10"/>
      <c r="J10" t="s">
        <v>26</v>
      </c>
    </row>
    <row r="11" spans="1:10" ht="57" x14ac:dyDescent="0.25">
      <c r="A11" s="14" t="s">
        <v>0</v>
      </c>
      <c r="B11" s="14" t="s">
        <v>1</v>
      </c>
      <c r="C11" s="14" t="s">
        <v>2</v>
      </c>
      <c r="D11" s="4" t="s">
        <v>3</v>
      </c>
      <c r="E11" s="4" t="s">
        <v>4</v>
      </c>
      <c r="F11" s="4" t="s">
        <v>5</v>
      </c>
      <c r="G11" s="14" t="s">
        <v>6</v>
      </c>
      <c r="H11" s="13" t="s">
        <v>34</v>
      </c>
      <c r="I11" s="13" t="s">
        <v>35</v>
      </c>
      <c r="J11" s="13" t="s">
        <v>36</v>
      </c>
    </row>
    <row r="12" spans="1:10" ht="278.25" customHeight="1" x14ac:dyDescent="0.25">
      <c r="A12" s="11">
        <v>1</v>
      </c>
      <c r="B12" s="12" t="s">
        <v>7</v>
      </c>
      <c r="C12" s="1" t="s">
        <v>15</v>
      </c>
      <c r="D12" s="15" t="s">
        <v>12</v>
      </c>
      <c r="E12" s="16">
        <v>15</v>
      </c>
      <c r="F12" s="17">
        <v>28000</v>
      </c>
      <c r="G12" s="18">
        <f t="shared" ref="G12:G13" si="0">F12*E12</f>
        <v>420000</v>
      </c>
      <c r="H12" s="19"/>
      <c r="I12" s="16"/>
      <c r="J12" s="20">
        <v>27980</v>
      </c>
    </row>
    <row r="13" spans="1:10" ht="81" customHeight="1" x14ac:dyDescent="0.25">
      <c r="A13" s="11">
        <v>2</v>
      </c>
      <c r="B13" s="12" t="s">
        <v>8</v>
      </c>
      <c r="C13" s="2" t="s">
        <v>14</v>
      </c>
      <c r="D13" s="15" t="s">
        <v>12</v>
      </c>
      <c r="E13" s="16">
        <v>10</v>
      </c>
      <c r="F13" s="17">
        <v>56200</v>
      </c>
      <c r="G13" s="18">
        <f t="shared" si="0"/>
        <v>562000</v>
      </c>
      <c r="H13" s="19"/>
      <c r="I13" s="16"/>
      <c r="J13" s="20">
        <v>56180</v>
      </c>
    </row>
    <row r="14" spans="1:10" ht="90" customHeight="1" x14ac:dyDescent="0.25">
      <c r="A14" s="11">
        <v>3</v>
      </c>
      <c r="B14" s="12" t="s">
        <v>9</v>
      </c>
      <c r="C14" s="2" t="s">
        <v>13</v>
      </c>
      <c r="D14" s="15" t="s">
        <v>12</v>
      </c>
      <c r="E14" s="16">
        <v>125</v>
      </c>
      <c r="F14" s="17">
        <v>165</v>
      </c>
      <c r="G14" s="18">
        <f t="shared" ref="G14:G16" si="1">F14*E14</f>
        <v>20625</v>
      </c>
      <c r="H14" s="19"/>
      <c r="I14" s="16"/>
      <c r="J14" s="16"/>
    </row>
    <row r="15" spans="1:10" ht="129.75" customHeight="1" x14ac:dyDescent="0.25">
      <c r="A15" s="11">
        <v>4</v>
      </c>
      <c r="B15" s="12" t="s">
        <v>10</v>
      </c>
      <c r="C15" s="2" t="s">
        <v>16</v>
      </c>
      <c r="D15" s="15" t="s">
        <v>12</v>
      </c>
      <c r="E15" s="16">
        <v>1</v>
      </c>
      <c r="F15" s="17">
        <v>800000</v>
      </c>
      <c r="G15" s="18">
        <f t="shared" si="1"/>
        <v>800000</v>
      </c>
      <c r="H15" s="21">
        <v>800000</v>
      </c>
      <c r="I15" s="16"/>
      <c r="J15" s="16"/>
    </row>
    <row r="16" spans="1:10" ht="127.5" customHeight="1" x14ac:dyDescent="0.25">
      <c r="A16" s="11">
        <v>5</v>
      </c>
      <c r="B16" s="12" t="s">
        <v>11</v>
      </c>
      <c r="C16" s="2" t="s">
        <v>17</v>
      </c>
      <c r="D16" s="15" t="s">
        <v>12</v>
      </c>
      <c r="E16" s="16">
        <v>10</v>
      </c>
      <c r="F16" s="17">
        <v>76500</v>
      </c>
      <c r="G16" s="18">
        <f t="shared" si="1"/>
        <v>765000</v>
      </c>
      <c r="H16" s="19"/>
      <c r="I16" s="20">
        <v>76490</v>
      </c>
      <c r="J16" s="16"/>
    </row>
    <row r="17" spans="1:10" x14ac:dyDescent="0.25">
      <c r="G17" s="3"/>
    </row>
    <row r="18" spans="1:10" ht="22.5" customHeight="1" x14ac:dyDescent="0.25">
      <c r="A18" s="22"/>
      <c r="B18" s="23" t="s">
        <v>27</v>
      </c>
      <c r="C18" s="23"/>
      <c r="D18" s="23"/>
      <c r="E18" s="23"/>
      <c r="F18" s="23"/>
      <c r="G18" s="23"/>
    </row>
    <row r="19" spans="1:10" ht="15" customHeight="1" x14ac:dyDescent="0.25">
      <c r="A19" s="24">
        <v>1</v>
      </c>
      <c r="B19" s="23" t="s">
        <v>37</v>
      </c>
      <c r="C19" s="23"/>
      <c r="D19" s="23"/>
      <c r="E19" s="23"/>
      <c r="F19" s="23"/>
      <c r="G19" s="23"/>
    </row>
    <row r="20" spans="1:10" ht="15" customHeight="1" x14ac:dyDescent="0.25">
      <c r="A20" s="24">
        <v>2</v>
      </c>
      <c r="B20" s="23" t="s">
        <v>31</v>
      </c>
      <c r="C20" s="23"/>
      <c r="D20" s="23"/>
      <c r="E20" s="23"/>
      <c r="F20" s="23"/>
      <c r="G20" s="23"/>
      <c r="H20" s="23"/>
      <c r="I20" s="23"/>
      <c r="J20" s="23"/>
    </row>
    <row r="21" spans="1:10" ht="15" customHeight="1" x14ac:dyDescent="0.25">
      <c r="A21" s="24">
        <v>3</v>
      </c>
      <c r="B21" s="23" t="s">
        <v>38</v>
      </c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25">
      <c r="A22" s="24">
        <v>4</v>
      </c>
      <c r="B22" s="23" t="s">
        <v>39</v>
      </c>
      <c r="C22" s="23"/>
      <c r="D22" s="23"/>
      <c r="E22" s="23"/>
      <c r="F22" s="23"/>
      <c r="G22" s="23"/>
      <c r="H22" s="23"/>
      <c r="I22" s="23"/>
      <c r="J22" s="23"/>
    </row>
    <row r="23" spans="1:10" ht="31.5" customHeight="1" x14ac:dyDescent="0.25">
      <c r="A23" s="24">
        <v>5</v>
      </c>
      <c r="B23" s="25" t="s">
        <v>28</v>
      </c>
      <c r="C23" s="25"/>
      <c r="D23" s="25"/>
      <c r="E23" s="25"/>
      <c r="F23" s="25"/>
      <c r="G23" s="25"/>
    </row>
    <row r="24" spans="1:10" ht="15.75" customHeight="1" x14ac:dyDescent="0.25">
      <c r="A24" s="26"/>
      <c r="B24" s="27"/>
      <c r="C24" s="27"/>
      <c r="D24" s="27"/>
      <c r="E24" s="27"/>
      <c r="F24" s="27"/>
      <c r="G24" s="27"/>
    </row>
    <row r="25" spans="1:10" x14ac:dyDescent="0.25">
      <c r="A25" s="28"/>
      <c r="B25" s="29" t="s">
        <v>32</v>
      </c>
      <c r="C25" s="29"/>
      <c r="D25" s="30" t="s">
        <v>33</v>
      </c>
      <c r="F25" s="28"/>
      <c r="G25" s="6"/>
    </row>
    <row r="26" spans="1:10" ht="12.75" customHeight="1" x14ac:dyDescent="0.25">
      <c r="B26" s="31"/>
      <c r="C26" s="31"/>
      <c r="D26" s="6"/>
    </row>
    <row r="27" spans="1:10" x14ac:dyDescent="0.25">
      <c r="B27" s="31" t="s">
        <v>29</v>
      </c>
      <c r="C27" s="31"/>
      <c r="D27" s="6" t="s">
        <v>30</v>
      </c>
    </row>
  </sheetData>
  <mergeCells count="10">
    <mergeCell ref="B23:G23"/>
    <mergeCell ref="B25:C25"/>
    <mergeCell ref="B20:J20"/>
    <mergeCell ref="B21:J21"/>
    <mergeCell ref="B22:J22"/>
    <mergeCell ref="A6:J6"/>
    <mergeCell ref="A7:J7"/>
    <mergeCell ref="A8:J8"/>
    <mergeCell ref="B19:G19"/>
    <mergeCell ref="B18:G18"/>
  </mergeCells>
  <dataValidations count="1">
    <dataValidation allowBlank="1" showInputMessage="1" showErrorMessage="1" prompt="Введите наименование на гос.языке" sqref="B18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2020-06-22T11:00:13Z</dcterms:modified>
</cp:coreProperties>
</file>