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2" i="1" l="1"/>
</calcChain>
</file>

<file path=xl/sharedStrings.xml><?xml version="1.0" encoding="utf-8"?>
<sst xmlns="http://schemas.openxmlformats.org/spreadsheetml/2006/main" count="145" uniqueCount="88">
  <si>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</si>
  <si>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</si>
  <si>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</si>
  <si>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</si>
  <si>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</si>
  <si>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</si>
  <si>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</si>
  <si>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</si>
  <si>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</si>
  <si>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</si>
  <si>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</si>
  <si>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</si>
  <si>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</si>
  <si>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</si>
  <si>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</si>
  <si>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</si>
  <si>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</si>
  <si>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</si>
  <si>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24.09.2020г.</t>
  </si>
  <si>
    <t>Кальция фолинат</t>
  </si>
  <si>
    <t>раствор для инъекций, 10 мг/мл,  5 мл</t>
  </si>
  <si>
    <t>флакон</t>
  </si>
  <si>
    <t xml:space="preserve">Левофлоксацин  </t>
  </si>
  <si>
    <t>раствор для инфузий 5 мг/мл, 100 мл</t>
  </si>
  <si>
    <t xml:space="preserve">флакон </t>
  </si>
  <si>
    <t>Омепразол</t>
  </si>
  <si>
    <t>порошок лиофилизированный для приготовления раствора для инъекций 40мг</t>
  </si>
  <si>
    <t>Осельтамивир</t>
  </si>
  <si>
    <t>капсула 75 мг</t>
  </si>
  <si>
    <t>капсул</t>
  </si>
  <si>
    <t>Комплект  хирургический для усиленной защиты из нетканого материала одноразовый стерильный - КХУЗ</t>
  </si>
  <si>
    <t>штука</t>
  </si>
  <si>
    <t>Комплект  для ограничения операционного поля из нетканого материала одноразовый стерильный - КООП</t>
  </si>
  <si>
    <t>Простыня  с адгезивным краем из нетканого материала одноразовая стерильная размером 70см х 80см</t>
  </si>
  <si>
    <t>Простыня  с адгезивным краем из нетканого материала одноразовая стерильная размером 80см х 140 см</t>
  </si>
  <si>
    <t>Перчатки диагностические, смотровые, латексные, текстурированные, неопудренные, стерильные, размерами: 6,5 (S)</t>
  </si>
  <si>
    <t>пара</t>
  </si>
  <si>
    <t>Перчатки  диагностические, смотровые, латексные, текстурированные, неопудренные, стерильные, размерами: 7-7,5 (М)</t>
  </si>
  <si>
    <t>Перчатки  диагностические, смотровые, латексные, текстурированные, неопудренные, стерильные, размерами: 8-8,5 (L)</t>
  </si>
  <si>
    <t>Перчатки диагностические нитриловые текстурированные неопудренные нестерильные  размерами: 6-7 (S)</t>
  </si>
  <si>
    <t>Перчатки диагностические нитриловые текстурированные неопудренные нестерильные  размерами: 7-8 (M)</t>
  </si>
  <si>
    <t>Перчатки диагностические нитриловые текстурированные неопудренные нестерильные размерами: 8-9 (L)</t>
  </si>
  <si>
    <t>Халат хирургический  из нетканого материала одноразовый стерильный размером L</t>
  </si>
  <si>
    <t>Бахилы  из нетканого материала одноразовые нестерильные</t>
  </si>
  <si>
    <t>Комплект  из нетканого материала для оториноларингологических операций одноразовый стерильный -  КОБ - 1.2</t>
  </si>
  <si>
    <t>комплект</t>
  </si>
  <si>
    <t>Комплект  из нетканого материала для урологических операций одноразовый, стерильный - КОБ-12</t>
  </si>
  <si>
    <t>Комплект  из нетканого материала для полушарной операции одноразовый, стерильный – КОБ – 3</t>
  </si>
  <si>
    <t>Комплект  из нетканого материала для оториноларингологических операций одноразовый стерильный - КОБ-1</t>
  </si>
  <si>
    <t>Комплект  операционных покрытий для Нейрохирургии (Краниотомии) из нетканого материала одноразовый стерильный – КОПНХК – 1</t>
  </si>
  <si>
    <t>Комплект  из нетканого материала для оториноларингологических операций одноразовый стерильный - КОБ–1.4</t>
  </si>
  <si>
    <t>компл</t>
  </si>
  <si>
    <t>Пеленка многослойная  из нетканого материала одноразовая нестерильная размером 60см х 60см</t>
  </si>
  <si>
    <t>Салфетки  из нетканого материала одноразовые нестерильные размерами 70 см х 80 см</t>
  </si>
  <si>
    <t>Универсальный комплект  хирургический из нетканого материала для абдоминальных операций одноразовый стерильный – КОБ – 9</t>
  </si>
  <si>
    <t>Фартук ламинированный  из нетканого материала одноразовый нестерильный – Ф</t>
  </si>
  <si>
    <t>Халат хирургический из нетканого материала одноразовый стерильный ХС– 2</t>
  </si>
  <si>
    <t>Халат хирургический  из нетканого материала одноразовый стерильный ХС –1</t>
  </si>
  <si>
    <t>Чехол – рукав   на эндоскопический инструментарий из нетканого материла одноразовый стерильный ЧР – 2</t>
  </si>
  <si>
    <t xml:space="preserve">Дексаметазон </t>
  </si>
  <si>
    <t>раствор для инъекций 4 мг/мл, 1 мл</t>
  </si>
  <si>
    <t>ампула</t>
  </si>
  <si>
    <t>Надропарин</t>
  </si>
  <si>
    <t>раствор для инъекций в предварительно наполненных шприцах, 2850 ME анти-Ха/0,3 мл</t>
  </si>
  <si>
    <t>шприц</t>
  </si>
  <si>
    <t>шапка берет одноразовая</t>
  </si>
  <si>
    <t>из нетканого материала</t>
  </si>
  <si>
    <t>ТОО "Формат НС"</t>
  </si>
  <si>
    <t>ТОО "Ангрофарм-НС"</t>
  </si>
  <si>
    <t>ТОО "Альянс-Фарм"</t>
  </si>
  <si>
    <t>ТОО "Vita Pharma"</t>
  </si>
  <si>
    <t>ТОО "A.N.P"</t>
  </si>
  <si>
    <t>ТОО "Мерусар и К"</t>
  </si>
  <si>
    <t>ТОО "Clever Medical"</t>
  </si>
  <si>
    <t>ТОО "ЭМИТИ Интернешнл"</t>
  </si>
  <si>
    <t>медицинских изделий, лекарственных средств</t>
  </si>
  <si>
    <t>По лотам №11,12 признать потенциальным победителем ТОО «Ангрофарм-НС», г.Нур-Султан, пр.Тәуелсіздік 12/1, ВП2, на сумму 4 960 000 тенге.</t>
  </si>
  <si>
    <t>По лотам №5,6,18,22,23,26,28,29,30 признать потенциальным победителем ТОО «Мерусар и К», г.Павлодар, ул.Чайковского, д.5, на сумму 2 121 400 тенге.</t>
  </si>
  <si>
    <t>По лоту №31 признать победителем ТОО «Clever Medical», г.Алматинская обл., Карасайский район, с.Кокузек, строение 433, на сумму 444 000 тенге.</t>
  </si>
  <si>
    <t>По лоту №3 признать потенциальным победителем ТОО «ЭМИТИ Интернешнл», г.Алматы, ул.Муратбаева 23/1, на сумму 7 383 000 тенге.</t>
  </si>
  <si>
    <t>По лотам №13,14,15,16 признать потенциальным победителем ТОО «Vita Pharma», г.Нур-Султан, район Байконыр, ул.Ташенова, д.4, офис 36, на сумму 8 708 200 тенге.</t>
  </si>
  <si>
    <t>Заместитель директора по ЛПР</t>
  </si>
  <si>
    <t>Н.Павлова</t>
  </si>
  <si>
    <t>Заведующая аптекой</t>
  </si>
  <si>
    <t>М.Абуова</t>
  </si>
  <si>
    <r>
      <t>По лотам №</t>
    </r>
    <r>
      <rPr>
        <sz val="11"/>
        <rFont val="Times New Roman"/>
        <family val="1"/>
        <charset val="204"/>
      </rPr>
      <t>25,27,35 признать победителем ТОО «Формат НС», г.Нур-Султан, пр.Сарыарка 31/2, ВП-24, на сумму 651 000 тенге.</t>
    </r>
  </si>
  <si>
    <t>По лотам № 7-9, 30 признать закуп несостоявшимся, ввиду не представления ценовых предложений потенциальными поставщиками</t>
  </si>
  <si>
    <t>По лоту №4,24 признать победителем ТОО «Альянс-Фарм», г.Усть-Каменогорск, ул.Бажова 333/1, на сумму 273 500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</si>
</sst>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-;\-* #,##0_-;_-* &quot;-&quot;??_-;_-@_-"/>
    <numFmt numFmtId="165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A7" zoomScale="70" zoomScaleNormal="70" workbookViewId="0">
      <selection activeCell="F15" sqref="F15"/>
    </sheetView>
  </sheetViews>
  <sheetFormatPr defaultColWidth="8.85546875" defaultRowHeight="15" x14ac:dyDescent="0.25"/>
  <cols>
    <col min="1" max="1" width="6.28515625" customWidth="1"/>
    <col min="2" max="2" width="32.5703125" customWidth="1"/>
    <col min="3" max="3" width="43.7109375" customWidth="1"/>
    <col min="4" max="4" width="10.85546875" customWidth="1"/>
    <col min="5" max="5" width="9.140625" customWidth="1"/>
    <col min="6" max="6" width="11.140625" customWidth="1"/>
    <col min="7" max="7" width="17.5703125" customWidth="1"/>
    <col min="8" max="8" width="10.85546875" customWidth="1"/>
    <col min="9" max="9" width="12.28515625" customWidth="1"/>
    <col min="10" max="10" width="10.85546875" customWidth="1"/>
    <col min="11" max="11" width="10.28515625" customWidth="1"/>
    <col min="12" max="12" width="9" customWidth="1"/>
    <col min="13" max="13" width="10.85546875" customWidth="1"/>
    <col min="14" max="14" width="10" customWidth="1"/>
    <col min="15" max="15" width="15.28515625" customWidth="1"/>
  </cols>
  <sheetData>
    <row r="1" spans="1:15" x14ac:dyDescent="0.25">
      <c r="J1" s="3" t="s">
        <v>13</v>
      </c>
    </row>
    <row r="2" spans="1:15" x14ac:dyDescent="0.25">
      <c r="J2" s="3" t="s">
        <v>14</v>
      </c>
    </row>
    <row r="3" spans="1:15" x14ac:dyDescent="0.25">
      <c r="J3" s="3" t="s">
        <v>16</v>
      </c>
    </row>
    <row r="4" spans="1:15" x14ac:dyDescent="0.25">
      <c r="J4" s="3" t="s">
        <v>15</v>
      </c>
    </row>
    <row r="5" spans="1:15" x14ac:dyDescent="0.25">
      <c r="C5" s="4"/>
      <c r="D5" s="4"/>
      <c r="E5" s="4"/>
      <c r="F5" s="4"/>
    </row>
    <row r="6" spans="1:15" ht="15" customHeight="1" x14ac:dyDescent="0.25">
      <c r="A6" s="35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 customHeight="1" x14ac:dyDescent="0.25">
      <c r="A7" s="35" t="s">
        <v>75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x14ac:dyDescent="0.25">
      <c r="A8" s="36" t="s">
        <v>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x14ac:dyDescent="0.25">
      <c r="A9" s="3"/>
      <c r="D9" s="2"/>
    </row>
    <row r="10" spans="1:15" x14ac:dyDescent="0.25">
      <c r="A10" s="5" t="s">
        <v>7</v>
      </c>
      <c r="D10" s="2"/>
      <c r="G10" s="5"/>
      <c r="O10" t="s">
        <v>18</v>
      </c>
    </row>
    <row r="11" spans="1:15" ht="56.25" customHeight="1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3" t="s">
        <v>67</v>
      </c>
      <c r="I11" s="13" t="s">
        <v>68</v>
      </c>
      <c r="J11" s="13" t="s">
        <v>69</v>
      </c>
      <c r="K11" s="13" t="s">
        <v>70</v>
      </c>
      <c r="L11" s="13" t="s">
        <v>71</v>
      </c>
      <c r="M11" s="13" t="s">
        <v>72</v>
      </c>
      <c r="N11" s="13" t="s">
        <v>73</v>
      </c>
      <c r="O11" s="13" t="s">
        <v>74</v>
      </c>
    </row>
    <row r="12" spans="1:15" ht="38.25" customHeight="1" x14ac:dyDescent="0.25">
      <c r="A12" s="14">
        <v>1</v>
      </c>
      <c r="B12" s="29" t="s">
        <v>19</v>
      </c>
      <c r="C12" s="23" t="s">
        <v>20</v>
      </c>
      <c r="D12" s="29" t="s">
        <v>21</v>
      </c>
      <c r="E12" s="24">
        <v>15</v>
      </c>
      <c r="F12" s="25">
        <v>1331.29</v>
      </c>
      <c r="G12" s="22">
        <f>E12*F12</f>
        <v>19969.349999999999</v>
      </c>
      <c r="H12" s="22"/>
      <c r="I12" s="22"/>
      <c r="J12" s="22"/>
      <c r="K12" s="22"/>
      <c r="L12" s="22"/>
      <c r="M12" s="22"/>
      <c r="N12" s="22"/>
      <c r="O12" s="22"/>
    </row>
    <row r="13" spans="1:15" ht="38.25" customHeight="1" x14ac:dyDescent="0.25">
      <c r="A13" s="14">
        <v>2</v>
      </c>
      <c r="B13" s="29" t="s">
        <v>22</v>
      </c>
      <c r="C13" s="23" t="s">
        <v>23</v>
      </c>
      <c r="D13" s="29" t="s">
        <v>24</v>
      </c>
      <c r="E13" s="24">
        <v>800</v>
      </c>
      <c r="F13" s="25">
        <v>232.5</v>
      </c>
      <c r="G13" s="22">
        <f t="shared" ref="G13:G45" si="0">E13*F13</f>
        <v>186000</v>
      </c>
      <c r="H13" s="22"/>
      <c r="I13" s="22"/>
      <c r="J13" s="22"/>
      <c r="K13" s="22"/>
      <c r="L13" s="22"/>
      <c r="M13" s="22"/>
      <c r="N13" s="22"/>
      <c r="O13" s="22"/>
    </row>
    <row r="14" spans="1:15" ht="38.25" customHeight="1" x14ac:dyDescent="0.25">
      <c r="A14" s="14">
        <v>3</v>
      </c>
      <c r="B14" s="29" t="s">
        <v>25</v>
      </c>
      <c r="C14" s="23" t="s">
        <v>26</v>
      </c>
      <c r="D14" s="29" t="s">
        <v>21</v>
      </c>
      <c r="E14" s="24">
        <v>5000</v>
      </c>
      <c r="F14" s="25">
        <v>1486.09</v>
      </c>
      <c r="G14" s="22">
        <f t="shared" si="0"/>
        <v>7430450</v>
      </c>
      <c r="H14" s="22"/>
      <c r="I14" s="22"/>
      <c r="J14" s="22"/>
      <c r="K14" s="22"/>
      <c r="L14" s="22"/>
      <c r="M14" s="22"/>
      <c r="N14" s="22"/>
      <c r="O14" s="22">
        <v>1476.6</v>
      </c>
    </row>
    <row r="15" spans="1:15" ht="38.25" customHeight="1" x14ac:dyDescent="0.25">
      <c r="A15" s="14">
        <v>4</v>
      </c>
      <c r="B15" s="29" t="s">
        <v>27</v>
      </c>
      <c r="C15" s="23" t="s">
        <v>28</v>
      </c>
      <c r="D15" s="29" t="s">
        <v>29</v>
      </c>
      <c r="E15" s="24">
        <v>100</v>
      </c>
      <c r="F15" s="25">
        <v>492.55</v>
      </c>
      <c r="G15" s="22">
        <f t="shared" si="0"/>
        <v>49255</v>
      </c>
      <c r="H15" s="22"/>
      <c r="I15" s="22"/>
      <c r="J15" s="22">
        <v>485</v>
      </c>
      <c r="K15" s="22"/>
      <c r="L15" s="22"/>
      <c r="M15" s="22"/>
      <c r="N15" s="22"/>
      <c r="O15" s="22"/>
    </row>
    <row r="16" spans="1:15" ht="69" customHeight="1" x14ac:dyDescent="0.25">
      <c r="A16" s="14">
        <v>5</v>
      </c>
      <c r="B16" s="29" t="s">
        <v>30</v>
      </c>
      <c r="C16" s="29" t="s">
        <v>30</v>
      </c>
      <c r="D16" s="29" t="s">
        <v>31</v>
      </c>
      <c r="E16" s="24">
        <v>200</v>
      </c>
      <c r="F16" s="25">
        <v>513.74</v>
      </c>
      <c r="G16" s="22">
        <f t="shared" si="0"/>
        <v>102748</v>
      </c>
      <c r="H16" s="22"/>
      <c r="I16" s="22"/>
      <c r="J16" s="22"/>
      <c r="K16" s="22"/>
      <c r="L16" s="22"/>
      <c r="M16" s="22">
        <v>420</v>
      </c>
      <c r="N16" s="22"/>
      <c r="O16" s="22"/>
    </row>
    <row r="17" spans="1:15" ht="66.75" customHeight="1" x14ac:dyDescent="0.25">
      <c r="A17" s="14">
        <v>6</v>
      </c>
      <c r="B17" s="29" t="s">
        <v>32</v>
      </c>
      <c r="C17" s="29" t="s">
        <v>32</v>
      </c>
      <c r="D17" s="29" t="s">
        <v>31</v>
      </c>
      <c r="E17" s="24">
        <v>300</v>
      </c>
      <c r="F17" s="25">
        <v>1702.92</v>
      </c>
      <c r="G17" s="22">
        <f t="shared" si="0"/>
        <v>510876</v>
      </c>
      <c r="H17" s="22"/>
      <c r="I17" s="22"/>
      <c r="J17" s="22"/>
      <c r="K17" s="22"/>
      <c r="L17" s="22"/>
      <c r="M17" s="22">
        <v>1450</v>
      </c>
      <c r="N17" s="22"/>
      <c r="O17" s="22"/>
    </row>
    <row r="18" spans="1:15" ht="67.5" customHeight="1" x14ac:dyDescent="0.25">
      <c r="A18" s="14">
        <v>7</v>
      </c>
      <c r="B18" s="29" t="s">
        <v>33</v>
      </c>
      <c r="C18" s="29" t="s">
        <v>33</v>
      </c>
      <c r="D18" s="29" t="s">
        <v>31</v>
      </c>
      <c r="E18" s="24">
        <v>540</v>
      </c>
      <c r="F18" s="25">
        <v>136.80000000000001</v>
      </c>
      <c r="G18" s="22">
        <f t="shared" si="0"/>
        <v>73872</v>
      </c>
      <c r="H18" s="22"/>
      <c r="I18" s="22"/>
      <c r="J18" s="22"/>
      <c r="K18" s="22"/>
      <c r="L18" s="22"/>
      <c r="M18" s="22"/>
      <c r="N18" s="22"/>
      <c r="O18" s="22"/>
    </row>
    <row r="19" spans="1:15" ht="66.75" customHeight="1" x14ac:dyDescent="0.25">
      <c r="A19" s="14">
        <v>8</v>
      </c>
      <c r="B19" s="29" t="s">
        <v>33</v>
      </c>
      <c r="C19" s="29" t="s">
        <v>33</v>
      </c>
      <c r="D19" s="29" t="s">
        <v>31</v>
      </c>
      <c r="E19" s="24">
        <v>180</v>
      </c>
      <c r="F19" s="25">
        <v>153.9</v>
      </c>
      <c r="G19" s="22">
        <f t="shared" si="0"/>
        <v>27702</v>
      </c>
      <c r="H19" s="22"/>
      <c r="I19" s="22"/>
      <c r="J19" s="22"/>
      <c r="K19" s="22"/>
      <c r="L19" s="22"/>
      <c r="M19" s="22"/>
      <c r="N19" s="22"/>
      <c r="O19" s="22"/>
    </row>
    <row r="20" spans="1:15" ht="65.25" customHeight="1" x14ac:dyDescent="0.25">
      <c r="A20" s="14">
        <v>9</v>
      </c>
      <c r="B20" s="29" t="s">
        <v>34</v>
      </c>
      <c r="C20" s="29" t="s">
        <v>34</v>
      </c>
      <c r="D20" s="29" t="s">
        <v>31</v>
      </c>
      <c r="E20" s="24">
        <v>540</v>
      </c>
      <c r="F20" s="25">
        <v>216.6</v>
      </c>
      <c r="G20" s="22">
        <f t="shared" si="0"/>
        <v>116964</v>
      </c>
      <c r="H20" s="22"/>
      <c r="I20" s="22"/>
      <c r="J20" s="22"/>
      <c r="K20" s="22"/>
      <c r="L20" s="22"/>
      <c r="M20" s="22"/>
      <c r="N20" s="22"/>
      <c r="O20" s="22"/>
    </row>
    <row r="21" spans="1:15" ht="84.75" customHeight="1" x14ac:dyDescent="0.25">
      <c r="A21" s="14">
        <v>10</v>
      </c>
      <c r="B21" s="29" t="s">
        <v>35</v>
      </c>
      <c r="C21" s="29" t="s">
        <v>35</v>
      </c>
      <c r="D21" s="29" t="s">
        <v>36</v>
      </c>
      <c r="E21" s="24">
        <v>12000</v>
      </c>
      <c r="F21" s="25">
        <v>159.6</v>
      </c>
      <c r="G21" s="22">
        <f t="shared" si="0"/>
        <v>1915200</v>
      </c>
      <c r="H21" s="22"/>
      <c r="I21" s="22"/>
      <c r="J21" s="22"/>
      <c r="K21" s="22"/>
      <c r="L21" s="22"/>
      <c r="M21" s="22"/>
      <c r="N21" s="22"/>
      <c r="O21" s="22"/>
    </row>
    <row r="22" spans="1:15" ht="83.25" customHeight="1" x14ac:dyDescent="0.25">
      <c r="A22" s="14">
        <v>11</v>
      </c>
      <c r="B22" s="29" t="s">
        <v>37</v>
      </c>
      <c r="C22" s="29" t="s">
        <v>37</v>
      </c>
      <c r="D22" s="29" t="s">
        <v>36</v>
      </c>
      <c r="E22" s="24">
        <v>20000</v>
      </c>
      <c r="F22" s="25">
        <v>159.6</v>
      </c>
      <c r="G22" s="22">
        <f t="shared" si="0"/>
        <v>3192000</v>
      </c>
      <c r="H22" s="22"/>
      <c r="I22" s="22">
        <v>155</v>
      </c>
      <c r="J22" s="22"/>
      <c r="K22" s="22"/>
      <c r="L22" s="22"/>
      <c r="M22" s="22"/>
      <c r="N22" s="22"/>
      <c r="O22" s="22"/>
    </row>
    <row r="23" spans="1:15" ht="80.25" customHeight="1" x14ac:dyDescent="0.25">
      <c r="A23" s="14">
        <v>12</v>
      </c>
      <c r="B23" s="29" t="s">
        <v>38</v>
      </c>
      <c r="C23" s="29" t="s">
        <v>38</v>
      </c>
      <c r="D23" s="29" t="s">
        <v>36</v>
      </c>
      <c r="E23" s="24">
        <v>12000</v>
      </c>
      <c r="F23" s="25">
        <v>159.6</v>
      </c>
      <c r="G23" s="22">
        <f t="shared" si="0"/>
        <v>1915200</v>
      </c>
      <c r="H23" s="22"/>
      <c r="I23" s="22">
        <v>155</v>
      </c>
      <c r="J23" s="22"/>
      <c r="K23" s="22"/>
      <c r="L23" s="22"/>
      <c r="M23" s="22"/>
      <c r="N23" s="22"/>
      <c r="O23" s="22"/>
    </row>
    <row r="24" spans="1:15" ht="62.25" customHeight="1" x14ac:dyDescent="0.25">
      <c r="A24" s="14">
        <v>13</v>
      </c>
      <c r="B24" s="29" t="s">
        <v>39</v>
      </c>
      <c r="C24" s="29" t="s">
        <v>39</v>
      </c>
      <c r="D24" s="29" t="s">
        <v>36</v>
      </c>
      <c r="E24" s="24">
        <v>13000</v>
      </c>
      <c r="F24" s="25">
        <v>84.52</v>
      </c>
      <c r="G24" s="22">
        <f t="shared" si="0"/>
        <v>1098760</v>
      </c>
      <c r="H24" s="22"/>
      <c r="I24" s="22"/>
      <c r="J24" s="22"/>
      <c r="K24" s="22">
        <v>83</v>
      </c>
      <c r="L24" s="22"/>
      <c r="M24" s="22"/>
      <c r="N24" s="22"/>
      <c r="O24" s="22"/>
    </row>
    <row r="25" spans="1:15" ht="62.25" customHeight="1" x14ac:dyDescent="0.25">
      <c r="A25" s="14">
        <v>14</v>
      </c>
      <c r="B25" s="29" t="s">
        <v>40</v>
      </c>
      <c r="C25" s="29" t="s">
        <v>40</v>
      </c>
      <c r="D25" s="29" t="s">
        <v>36</v>
      </c>
      <c r="E25" s="24">
        <v>60400</v>
      </c>
      <c r="F25" s="25">
        <v>84.52</v>
      </c>
      <c r="G25" s="22">
        <f t="shared" si="0"/>
        <v>5105008</v>
      </c>
      <c r="H25" s="22"/>
      <c r="I25" s="22"/>
      <c r="J25" s="22"/>
      <c r="K25" s="22">
        <v>83</v>
      </c>
      <c r="L25" s="22"/>
      <c r="M25" s="22"/>
      <c r="N25" s="22"/>
      <c r="O25" s="22"/>
    </row>
    <row r="26" spans="1:15" ht="62.25" customHeight="1" x14ac:dyDescent="0.25">
      <c r="A26" s="14">
        <v>15</v>
      </c>
      <c r="B26" s="29" t="s">
        <v>41</v>
      </c>
      <c r="C26" s="29" t="s">
        <v>41</v>
      </c>
      <c r="D26" s="29" t="s">
        <v>36</v>
      </c>
      <c r="E26" s="24">
        <v>18000</v>
      </c>
      <c r="F26" s="25">
        <v>84.52</v>
      </c>
      <c r="G26" s="22">
        <f t="shared" si="0"/>
        <v>1521360</v>
      </c>
      <c r="H26" s="22"/>
      <c r="I26" s="22"/>
      <c r="J26" s="22"/>
      <c r="K26" s="22">
        <v>84</v>
      </c>
      <c r="L26" s="22"/>
      <c r="M26" s="22"/>
      <c r="N26" s="22"/>
      <c r="O26" s="22"/>
    </row>
    <row r="27" spans="1:15" ht="62.25" customHeight="1" x14ac:dyDescent="0.25">
      <c r="A27" s="14">
        <v>16</v>
      </c>
      <c r="B27" s="29" t="s">
        <v>42</v>
      </c>
      <c r="C27" s="29" t="s">
        <v>42</v>
      </c>
      <c r="D27" s="29" t="s">
        <v>31</v>
      </c>
      <c r="E27" s="24">
        <v>1600</v>
      </c>
      <c r="F27" s="25">
        <v>745.17</v>
      </c>
      <c r="G27" s="22">
        <f t="shared" si="0"/>
        <v>1192272</v>
      </c>
      <c r="H27" s="22"/>
      <c r="I27" s="22"/>
      <c r="J27" s="22"/>
      <c r="K27" s="22">
        <v>690</v>
      </c>
      <c r="L27" s="22"/>
      <c r="M27" s="22"/>
      <c r="N27" s="22"/>
      <c r="O27" s="22"/>
    </row>
    <row r="28" spans="1:15" ht="62.25" customHeight="1" x14ac:dyDescent="0.25">
      <c r="A28" s="14">
        <v>17</v>
      </c>
      <c r="B28" s="29" t="s">
        <v>43</v>
      </c>
      <c r="C28" s="29" t="s">
        <v>43</v>
      </c>
      <c r="D28" s="29" t="s">
        <v>36</v>
      </c>
      <c r="E28" s="24">
        <v>6600</v>
      </c>
      <c r="F28" s="25">
        <v>57.56</v>
      </c>
      <c r="G28" s="22">
        <f t="shared" si="0"/>
        <v>379896</v>
      </c>
      <c r="H28" s="22"/>
      <c r="I28" s="22"/>
      <c r="J28" s="22"/>
      <c r="K28" s="22"/>
      <c r="L28" s="22"/>
      <c r="M28" s="22"/>
      <c r="N28" s="22"/>
      <c r="O28" s="22"/>
    </row>
    <row r="29" spans="1:15" ht="84" customHeight="1" x14ac:dyDescent="0.25">
      <c r="A29" s="14">
        <v>18</v>
      </c>
      <c r="B29" s="29" t="s">
        <v>44</v>
      </c>
      <c r="C29" s="29" t="s">
        <v>44</v>
      </c>
      <c r="D29" s="29" t="s">
        <v>45</v>
      </c>
      <c r="E29" s="24">
        <v>20</v>
      </c>
      <c r="F29" s="25">
        <v>3363</v>
      </c>
      <c r="G29" s="22">
        <f t="shared" si="0"/>
        <v>67260</v>
      </c>
      <c r="H29" s="22"/>
      <c r="I29" s="22"/>
      <c r="J29" s="22"/>
      <c r="K29" s="22"/>
      <c r="L29" s="22"/>
      <c r="M29" s="22">
        <v>3360</v>
      </c>
      <c r="N29" s="22"/>
      <c r="O29" s="22"/>
    </row>
    <row r="30" spans="1:15" ht="64.5" customHeight="1" x14ac:dyDescent="0.25">
      <c r="A30" s="14">
        <v>19</v>
      </c>
      <c r="B30" s="29" t="s">
        <v>46</v>
      </c>
      <c r="C30" s="29" t="s">
        <v>46</v>
      </c>
      <c r="D30" s="29" t="s">
        <v>45</v>
      </c>
      <c r="E30" s="24">
        <v>10</v>
      </c>
      <c r="F30" s="25">
        <v>947.68</v>
      </c>
      <c r="G30" s="22">
        <f t="shared" si="0"/>
        <v>9476.7999999999993</v>
      </c>
      <c r="H30" s="22"/>
      <c r="I30" s="22"/>
      <c r="J30" s="22"/>
      <c r="K30" s="22"/>
      <c r="L30" s="22"/>
      <c r="M30" s="22"/>
      <c r="N30" s="22"/>
      <c r="O30" s="22"/>
    </row>
    <row r="31" spans="1:15" ht="62.25" customHeight="1" x14ac:dyDescent="0.25">
      <c r="A31" s="14">
        <v>20</v>
      </c>
      <c r="B31" s="29" t="s">
        <v>47</v>
      </c>
      <c r="C31" s="29" t="s">
        <v>47</v>
      </c>
      <c r="D31" s="29" t="s">
        <v>31</v>
      </c>
      <c r="E31" s="24">
        <v>20</v>
      </c>
      <c r="F31" s="25">
        <v>3063.07</v>
      </c>
      <c r="G31" s="22">
        <f t="shared" si="0"/>
        <v>61261.4</v>
      </c>
      <c r="H31" s="22"/>
      <c r="I31" s="22"/>
      <c r="J31" s="22"/>
      <c r="K31" s="22"/>
      <c r="L31" s="22"/>
      <c r="M31" s="22"/>
      <c r="N31" s="22"/>
      <c r="O31" s="22"/>
    </row>
    <row r="32" spans="1:15" ht="80.25" customHeight="1" x14ac:dyDescent="0.25">
      <c r="A32" s="14">
        <v>21</v>
      </c>
      <c r="B32" s="29" t="s">
        <v>48</v>
      </c>
      <c r="C32" s="29" t="s">
        <v>48</v>
      </c>
      <c r="D32" s="29" t="s">
        <v>31</v>
      </c>
      <c r="E32" s="24">
        <v>20</v>
      </c>
      <c r="F32" s="25">
        <v>2476.06</v>
      </c>
      <c r="G32" s="22">
        <f t="shared" si="0"/>
        <v>49521.2</v>
      </c>
      <c r="H32" s="22"/>
      <c r="I32" s="22"/>
      <c r="J32" s="22"/>
      <c r="K32" s="22"/>
      <c r="L32" s="22"/>
      <c r="M32" s="22"/>
      <c r="N32" s="22"/>
      <c r="O32" s="22"/>
    </row>
    <row r="33" spans="1:15" ht="86.25" customHeight="1" x14ac:dyDescent="0.25">
      <c r="A33" s="14">
        <v>22</v>
      </c>
      <c r="B33" s="29" t="s">
        <v>49</v>
      </c>
      <c r="C33" s="29" t="s">
        <v>49</v>
      </c>
      <c r="D33" s="29" t="s">
        <v>45</v>
      </c>
      <c r="E33" s="24">
        <v>20</v>
      </c>
      <c r="F33" s="25">
        <v>8125.16</v>
      </c>
      <c r="G33" s="22">
        <f t="shared" si="0"/>
        <v>162503.20000000001</v>
      </c>
      <c r="H33" s="22"/>
      <c r="I33" s="22"/>
      <c r="J33" s="22"/>
      <c r="K33" s="22"/>
      <c r="L33" s="22"/>
      <c r="M33" s="22">
        <v>7900</v>
      </c>
      <c r="N33" s="22"/>
      <c r="O33" s="22"/>
    </row>
    <row r="34" spans="1:15" ht="82.5" customHeight="1" x14ac:dyDescent="0.25">
      <c r="A34" s="14">
        <v>23</v>
      </c>
      <c r="B34" s="29" t="s">
        <v>50</v>
      </c>
      <c r="C34" s="29" t="s">
        <v>50</v>
      </c>
      <c r="D34" s="29" t="s">
        <v>51</v>
      </c>
      <c r="E34" s="24">
        <v>10</v>
      </c>
      <c r="F34" s="25">
        <v>2878.45</v>
      </c>
      <c r="G34" s="22">
        <f t="shared" si="0"/>
        <v>28784.5</v>
      </c>
      <c r="H34" s="22"/>
      <c r="I34" s="22"/>
      <c r="J34" s="22"/>
      <c r="K34" s="22"/>
      <c r="L34" s="22"/>
      <c r="M34" s="22">
        <v>2750</v>
      </c>
      <c r="N34" s="22"/>
      <c r="O34" s="22"/>
    </row>
    <row r="35" spans="1:15" ht="65.25" customHeight="1" x14ac:dyDescent="0.25">
      <c r="A35" s="14">
        <v>24</v>
      </c>
      <c r="B35" s="29" t="s">
        <v>52</v>
      </c>
      <c r="C35" s="29" t="s">
        <v>52</v>
      </c>
      <c r="D35" s="29" t="s">
        <v>31</v>
      </c>
      <c r="E35" s="24">
        <v>1800</v>
      </c>
      <c r="F35" s="25">
        <v>168.4</v>
      </c>
      <c r="G35" s="22">
        <f t="shared" si="0"/>
        <v>303120</v>
      </c>
      <c r="H35" s="22">
        <v>155</v>
      </c>
      <c r="I35" s="22"/>
      <c r="J35" s="22">
        <v>125</v>
      </c>
      <c r="K35" s="22"/>
      <c r="L35" s="22"/>
      <c r="M35" s="22"/>
      <c r="N35" s="22"/>
      <c r="O35" s="22"/>
    </row>
    <row r="36" spans="1:15" ht="62.25" customHeight="1" x14ac:dyDescent="0.25">
      <c r="A36" s="14">
        <v>25</v>
      </c>
      <c r="B36" s="29" t="s">
        <v>53</v>
      </c>
      <c r="C36" s="29" t="s">
        <v>53</v>
      </c>
      <c r="D36" s="29" t="s">
        <v>31</v>
      </c>
      <c r="E36" s="24">
        <v>540</v>
      </c>
      <c r="F36" s="25">
        <v>181.47</v>
      </c>
      <c r="G36" s="22">
        <f t="shared" si="0"/>
        <v>97993.8</v>
      </c>
      <c r="H36" s="22">
        <v>100</v>
      </c>
      <c r="I36" s="22"/>
      <c r="J36" s="22"/>
      <c r="K36" s="22"/>
      <c r="L36" s="22"/>
      <c r="M36" s="22">
        <v>179</v>
      </c>
      <c r="N36" s="22"/>
      <c r="O36" s="22"/>
    </row>
    <row r="37" spans="1:15" ht="80.25" customHeight="1" x14ac:dyDescent="0.25">
      <c r="A37" s="14">
        <v>26</v>
      </c>
      <c r="B37" s="29" t="s">
        <v>54</v>
      </c>
      <c r="C37" s="29" t="s">
        <v>54</v>
      </c>
      <c r="D37" s="29" t="s">
        <v>45</v>
      </c>
      <c r="E37" s="24">
        <v>90</v>
      </c>
      <c r="F37" s="25">
        <v>3704.31</v>
      </c>
      <c r="G37" s="22">
        <f t="shared" si="0"/>
        <v>333387.90000000002</v>
      </c>
      <c r="H37" s="22"/>
      <c r="I37" s="22"/>
      <c r="J37" s="22"/>
      <c r="K37" s="22"/>
      <c r="L37" s="22"/>
      <c r="M37" s="22">
        <v>3650</v>
      </c>
      <c r="N37" s="22"/>
      <c r="O37" s="22"/>
    </row>
    <row r="38" spans="1:15" ht="62.25" customHeight="1" x14ac:dyDescent="0.25">
      <c r="A38" s="14">
        <v>27</v>
      </c>
      <c r="B38" s="29" t="s">
        <v>55</v>
      </c>
      <c r="C38" s="29" t="s">
        <v>55</v>
      </c>
      <c r="D38" s="29" t="s">
        <v>31</v>
      </c>
      <c r="E38" s="24">
        <v>800</v>
      </c>
      <c r="F38" s="25">
        <v>366.26</v>
      </c>
      <c r="G38" s="22">
        <f t="shared" si="0"/>
        <v>293008</v>
      </c>
      <c r="H38" s="22">
        <v>110</v>
      </c>
      <c r="I38" s="22"/>
      <c r="J38" s="22"/>
      <c r="K38" s="22">
        <v>290</v>
      </c>
      <c r="L38" s="22"/>
      <c r="M38" s="22">
        <v>360</v>
      </c>
      <c r="N38" s="22"/>
      <c r="O38" s="22"/>
    </row>
    <row r="39" spans="1:15" ht="62.25" customHeight="1" x14ac:dyDescent="0.25">
      <c r="A39" s="14">
        <v>28</v>
      </c>
      <c r="B39" s="29" t="s">
        <v>55</v>
      </c>
      <c r="C39" s="29" t="s">
        <v>55</v>
      </c>
      <c r="D39" s="29" t="s">
        <v>31</v>
      </c>
      <c r="E39" s="24">
        <v>360</v>
      </c>
      <c r="F39" s="25">
        <v>321.67</v>
      </c>
      <c r="G39" s="22">
        <f t="shared" si="0"/>
        <v>115801.20000000001</v>
      </c>
      <c r="H39" s="22"/>
      <c r="I39" s="22"/>
      <c r="J39" s="22"/>
      <c r="K39" s="22">
        <v>290</v>
      </c>
      <c r="L39" s="22"/>
      <c r="M39" s="22">
        <v>170</v>
      </c>
      <c r="N39" s="22"/>
      <c r="O39" s="22"/>
    </row>
    <row r="40" spans="1:15" ht="62.25" customHeight="1" x14ac:dyDescent="0.25">
      <c r="A40" s="14">
        <v>29</v>
      </c>
      <c r="B40" s="29" t="s">
        <v>56</v>
      </c>
      <c r="C40" s="29" t="s">
        <v>56</v>
      </c>
      <c r="D40" s="29" t="s">
        <v>31</v>
      </c>
      <c r="E40" s="24">
        <v>200</v>
      </c>
      <c r="F40" s="25">
        <v>1245.8</v>
      </c>
      <c r="G40" s="22">
        <f t="shared" si="0"/>
        <v>249160</v>
      </c>
      <c r="H40" s="22"/>
      <c r="I40" s="22"/>
      <c r="J40" s="22"/>
      <c r="K40" s="22"/>
      <c r="L40" s="22"/>
      <c r="M40" s="22">
        <v>1100</v>
      </c>
      <c r="N40" s="22"/>
      <c r="O40" s="22"/>
    </row>
    <row r="41" spans="1:15" ht="62.25" customHeight="1" x14ac:dyDescent="0.25">
      <c r="A41" s="14">
        <v>30</v>
      </c>
      <c r="B41" s="29" t="s">
        <v>57</v>
      </c>
      <c r="C41" s="29" t="s">
        <v>57</v>
      </c>
      <c r="D41" s="29" t="s">
        <v>31</v>
      </c>
      <c r="E41" s="24">
        <v>200</v>
      </c>
      <c r="F41" s="25">
        <v>3989.3</v>
      </c>
      <c r="G41" s="22">
        <f t="shared" si="0"/>
        <v>797860</v>
      </c>
      <c r="H41" s="22"/>
      <c r="I41" s="22"/>
      <c r="J41" s="22"/>
      <c r="K41" s="22"/>
      <c r="L41" s="22"/>
      <c r="M41" s="22">
        <v>3700</v>
      </c>
      <c r="N41" s="22"/>
      <c r="O41" s="22"/>
    </row>
    <row r="42" spans="1:15" ht="62.25" customHeight="1" x14ac:dyDescent="0.25">
      <c r="A42" s="14">
        <v>31</v>
      </c>
      <c r="B42" s="29" t="s">
        <v>57</v>
      </c>
      <c r="C42" s="29" t="s">
        <v>57</v>
      </c>
      <c r="D42" s="29" t="s">
        <v>31</v>
      </c>
      <c r="E42" s="24">
        <v>200</v>
      </c>
      <c r="F42" s="25">
        <v>4132.37</v>
      </c>
      <c r="G42" s="22">
        <f t="shared" si="0"/>
        <v>826474</v>
      </c>
      <c r="H42" s="22"/>
      <c r="I42" s="22"/>
      <c r="J42" s="22"/>
      <c r="K42" s="22"/>
      <c r="L42" s="22"/>
      <c r="M42" s="22">
        <v>3900</v>
      </c>
      <c r="N42" s="22">
        <v>2220</v>
      </c>
      <c r="O42" s="22"/>
    </row>
    <row r="43" spans="1:15" ht="81.75" customHeight="1" x14ac:dyDescent="0.25">
      <c r="A43" s="14">
        <v>32</v>
      </c>
      <c r="B43" s="29" t="s">
        <v>58</v>
      </c>
      <c r="C43" s="29" t="s">
        <v>58</v>
      </c>
      <c r="D43" s="29" t="s">
        <v>31</v>
      </c>
      <c r="E43" s="24">
        <v>360</v>
      </c>
      <c r="F43" s="25">
        <v>259.83999999999997</v>
      </c>
      <c r="G43" s="22">
        <f t="shared" si="0"/>
        <v>93542.399999999994</v>
      </c>
      <c r="H43" s="22"/>
      <c r="I43" s="22"/>
      <c r="J43" s="22"/>
      <c r="K43" s="22"/>
      <c r="L43" s="22"/>
      <c r="M43" s="22"/>
      <c r="N43" s="22"/>
      <c r="O43" s="22"/>
    </row>
    <row r="44" spans="1:15" ht="38.25" customHeight="1" x14ac:dyDescent="0.25">
      <c r="A44" s="14">
        <v>33</v>
      </c>
      <c r="B44" s="29" t="s">
        <v>59</v>
      </c>
      <c r="C44" s="29" t="s">
        <v>60</v>
      </c>
      <c r="D44" s="29" t="s">
        <v>61</v>
      </c>
      <c r="E44" s="24">
        <v>5650</v>
      </c>
      <c r="F44" s="25">
        <v>36</v>
      </c>
      <c r="G44" s="22">
        <f t="shared" si="0"/>
        <v>203400</v>
      </c>
      <c r="H44" s="22"/>
      <c r="I44" s="22"/>
      <c r="J44" s="22"/>
      <c r="K44" s="22"/>
      <c r="L44" s="22"/>
      <c r="M44" s="22"/>
      <c r="N44" s="22"/>
      <c r="O44" s="22"/>
    </row>
    <row r="45" spans="1:15" ht="47.25" customHeight="1" x14ac:dyDescent="0.25">
      <c r="A45" s="14">
        <v>34</v>
      </c>
      <c r="B45" s="29" t="s">
        <v>62</v>
      </c>
      <c r="C45" s="29" t="s">
        <v>63</v>
      </c>
      <c r="D45" s="29" t="s">
        <v>64</v>
      </c>
      <c r="E45" s="24">
        <v>3400</v>
      </c>
      <c r="F45" s="30">
        <v>950</v>
      </c>
      <c r="G45" s="22">
        <f t="shared" si="0"/>
        <v>3230000</v>
      </c>
      <c r="H45" s="22"/>
      <c r="I45" s="22"/>
      <c r="J45" s="22"/>
      <c r="K45" s="22"/>
      <c r="L45" s="22"/>
      <c r="M45" s="22"/>
      <c r="N45" s="22"/>
      <c r="O45" s="22"/>
    </row>
    <row r="46" spans="1:15" ht="38.25" customHeight="1" x14ac:dyDescent="0.25">
      <c r="A46" s="14">
        <v>35</v>
      </c>
      <c r="B46" s="29" t="s">
        <v>65</v>
      </c>
      <c r="C46" s="29" t="s">
        <v>66</v>
      </c>
      <c r="D46" s="29" t="s">
        <v>31</v>
      </c>
      <c r="E46" s="26">
        <v>20000</v>
      </c>
      <c r="F46" s="27">
        <v>39.14</v>
      </c>
      <c r="G46" s="22">
        <f>E46*F46</f>
        <v>782800</v>
      </c>
      <c r="H46" s="22">
        <v>11.5</v>
      </c>
      <c r="I46" s="22">
        <v>15</v>
      </c>
      <c r="J46" s="22"/>
      <c r="K46" s="22">
        <v>15</v>
      </c>
      <c r="L46" s="22">
        <v>25</v>
      </c>
      <c r="M46" s="22">
        <v>29</v>
      </c>
      <c r="N46" s="22"/>
      <c r="O46" s="22"/>
    </row>
    <row r="47" spans="1:15" ht="22.5" customHeight="1" x14ac:dyDescent="0.25">
      <c r="A47" s="7"/>
      <c r="B47" s="31" t="s">
        <v>9</v>
      </c>
      <c r="C47" s="31"/>
      <c r="D47" s="31"/>
      <c r="E47" s="31"/>
      <c r="F47" s="31"/>
      <c r="G47" s="31"/>
    </row>
    <row r="48" spans="1:15" ht="18" customHeight="1" x14ac:dyDescent="0.25">
      <c r="A48" s="15">
        <v>1</v>
      </c>
      <c r="B48" s="32" t="s">
        <v>85</v>
      </c>
      <c r="C48" s="32"/>
      <c r="D48" s="32"/>
      <c r="E48" s="32"/>
      <c r="F48" s="32"/>
      <c r="G48" s="32"/>
      <c r="H48" s="32"/>
    </row>
    <row r="49" spans="1:15" ht="18" customHeight="1" x14ac:dyDescent="0.25">
      <c r="A49" s="15">
        <v>2</v>
      </c>
      <c r="B49" s="32" t="s">
        <v>76</v>
      </c>
      <c r="C49" s="32"/>
      <c r="D49" s="32"/>
      <c r="E49" s="32"/>
      <c r="F49" s="32"/>
      <c r="G49" s="32"/>
      <c r="H49" s="32"/>
    </row>
    <row r="50" spans="1:15" ht="18" customHeight="1" x14ac:dyDescent="0.25">
      <c r="A50" s="15">
        <v>3</v>
      </c>
      <c r="B50" s="32" t="s">
        <v>87</v>
      </c>
      <c r="C50" s="32"/>
      <c r="D50" s="32"/>
      <c r="E50" s="32"/>
      <c r="F50" s="32"/>
      <c r="G50" s="32"/>
      <c r="H50" s="32"/>
    </row>
    <row r="51" spans="1:15" ht="18" customHeight="1" x14ac:dyDescent="0.25">
      <c r="A51" s="15">
        <v>4</v>
      </c>
      <c r="B51" s="31" t="s">
        <v>80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8" customHeight="1" x14ac:dyDescent="0.25">
      <c r="A52" s="15">
        <v>5</v>
      </c>
      <c r="B52" s="31" t="s">
        <v>77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8" customHeight="1" x14ac:dyDescent="0.25">
      <c r="A53" s="15">
        <v>6</v>
      </c>
      <c r="B53" s="32" t="s">
        <v>78</v>
      </c>
      <c r="C53" s="32"/>
      <c r="D53" s="32"/>
      <c r="E53" s="32"/>
      <c r="F53" s="32"/>
      <c r="G53" s="32"/>
      <c r="H53" s="32"/>
      <c r="I53" s="28"/>
      <c r="J53" s="28"/>
      <c r="K53" s="28"/>
      <c r="L53" s="28"/>
      <c r="M53" s="28"/>
      <c r="N53" s="28"/>
      <c r="O53" s="28"/>
    </row>
    <row r="54" spans="1:15" ht="18" customHeight="1" x14ac:dyDescent="0.25">
      <c r="A54" s="15">
        <v>7</v>
      </c>
      <c r="B54" s="32" t="s">
        <v>79</v>
      </c>
      <c r="C54" s="32"/>
      <c r="D54" s="32"/>
      <c r="E54" s="32"/>
      <c r="F54" s="32"/>
      <c r="G54" s="32"/>
      <c r="H54" s="32"/>
    </row>
    <row r="55" spans="1:15" ht="18" customHeight="1" x14ac:dyDescent="0.25">
      <c r="A55" s="15"/>
      <c r="B55" s="31" t="s">
        <v>86</v>
      </c>
      <c r="C55" s="31"/>
      <c r="D55" s="31"/>
      <c r="E55" s="31"/>
      <c r="F55" s="31"/>
      <c r="G55" s="31"/>
      <c r="H55" s="31"/>
      <c r="I55" s="31"/>
      <c r="J55" s="31"/>
    </row>
    <row r="56" spans="1:15" ht="34.5" customHeight="1" x14ac:dyDescent="0.25">
      <c r="A56" s="8">
        <v>8</v>
      </c>
      <c r="B56" s="34" t="s">
        <v>10</v>
      </c>
      <c r="C56" s="34"/>
      <c r="D56" s="34"/>
      <c r="E56" s="34"/>
      <c r="F56" s="34"/>
      <c r="G56" s="34"/>
      <c r="H56" s="34"/>
    </row>
    <row r="57" spans="1:15" ht="15.75" customHeight="1" x14ac:dyDescent="0.25">
      <c r="A57" s="8"/>
      <c r="B57" s="16"/>
      <c r="C57" s="16"/>
      <c r="D57" s="16"/>
      <c r="E57" s="16"/>
      <c r="F57" s="16"/>
      <c r="G57" s="16"/>
      <c r="H57" s="16"/>
    </row>
    <row r="58" spans="1:15" ht="15" customHeight="1" x14ac:dyDescent="0.25">
      <c r="A58" s="9"/>
      <c r="B58" s="10"/>
      <c r="C58" s="10"/>
      <c r="D58" s="10"/>
      <c r="E58" s="10"/>
      <c r="F58" s="10"/>
    </row>
    <row r="59" spans="1:15" ht="21.75" customHeight="1" x14ac:dyDescent="0.25">
      <c r="B59" s="33" t="s">
        <v>81</v>
      </c>
      <c r="C59" s="33"/>
      <c r="D59" s="11" t="s">
        <v>82</v>
      </c>
      <c r="E59" s="17"/>
      <c r="F59" s="18"/>
    </row>
    <row r="60" spans="1:15" x14ac:dyDescent="0.25">
      <c r="B60" s="19"/>
      <c r="C60" s="19"/>
      <c r="D60" s="20"/>
      <c r="E60" s="17"/>
      <c r="F60" s="18"/>
    </row>
    <row r="61" spans="1:15" ht="15" customHeight="1" x14ac:dyDescent="0.25">
      <c r="B61" s="33" t="s">
        <v>83</v>
      </c>
      <c r="C61" s="33"/>
      <c r="D61" s="11" t="s">
        <v>84</v>
      </c>
      <c r="E61" s="17"/>
      <c r="F61" s="4"/>
    </row>
    <row r="62" spans="1:15" x14ac:dyDescent="0.25">
      <c r="B62" s="12"/>
      <c r="C62" s="12"/>
      <c r="D62" s="3"/>
      <c r="E62" s="17"/>
      <c r="F62" s="4"/>
    </row>
    <row r="63" spans="1:15" x14ac:dyDescent="0.25">
      <c r="B63" s="12" t="s">
        <v>11</v>
      </c>
      <c r="C63" s="12"/>
      <c r="D63" s="3" t="s">
        <v>12</v>
      </c>
      <c r="E63" s="21"/>
      <c r="F63" s="4"/>
    </row>
    <row r="67" spans="2:15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73" spans="2:15" x14ac:dyDescent="0.25">
      <c r="B73" s="3"/>
    </row>
    <row r="74" spans="2:15" x14ac:dyDescent="0.25">
      <c r="B74" s="3"/>
    </row>
    <row r="75" spans="2:15" x14ac:dyDescent="0.25">
      <c r="B75" s="3"/>
    </row>
    <row r="76" spans="2:15" x14ac:dyDescent="0.25">
      <c r="B76" s="3"/>
    </row>
  </sheetData>
  <mergeCells count="16">
    <mergeCell ref="B47:G47"/>
    <mergeCell ref="B56:H56"/>
    <mergeCell ref="B48:H48"/>
    <mergeCell ref="A6:O6"/>
    <mergeCell ref="A7:O7"/>
    <mergeCell ref="A8:O8"/>
    <mergeCell ref="B49:H49"/>
    <mergeCell ref="B54:H54"/>
    <mergeCell ref="B50:H50"/>
    <mergeCell ref="B55:J55"/>
    <mergeCell ref="B52:O52"/>
    <mergeCell ref="B53:H53"/>
    <mergeCell ref="B51:O51"/>
    <mergeCell ref="B61:C61"/>
    <mergeCell ref="B67:O67"/>
    <mergeCell ref="B59:C59"/>
  </mergeCells>
  <dataValidations count="1">
    <dataValidation allowBlank="1" showInputMessage="1" showErrorMessage="1" prompt="Введите наименование на гос.языке" sqref="B47 B67 B55"/>
  </dataValidations>
  <pageMargins left="0.39370078740157483" right="0" top="0.55118110236220474" bottom="0.35433070866141736" header="0.31496062992125984" footer="0.31496062992125984"/>
  <pageSetup paperSize="9" scale="64" orientation="landscape" horizontalDpi="180" verticalDpi="18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2020-09-25T02:25:46Z</dcterms:modified>
</cp:coreProperties>
</file>