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31" i="1" l="1"/>
  <c r="G32" i="1"/>
  <c r="G33" i="1"/>
  <c r="G34" i="1"/>
  <c r="G35" i="1"/>
  <c r="G36" i="1"/>
  <c r="G22" i="1"/>
  <c r="G23" i="1"/>
  <c r="G24" i="1"/>
  <c r="G25" i="1"/>
  <c r="G26" i="1"/>
  <c r="G27" i="1"/>
  <c r="G28" i="1"/>
  <c r="G29" i="1"/>
  <c r="G30" i="1"/>
  <c r="G21" i="1" l="1"/>
</calcChain>
</file>

<file path=xl/sharedStrings.xml><?xml version="1.0" encoding="utf-8"?>
<sst xmlns="http://schemas.openxmlformats.org/spreadsheetml/2006/main" count="89" uniqueCount="62">
  <si>
    <t>№ лота</t>
  </si>
  <si>
    <t xml:space="preserve">Наименование  (МНН) </t>
  </si>
  <si>
    <t xml:space="preserve">Единица измерения </t>
  </si>
  <si>
    <t>г.Нур-Султан</t>
  </si>
  <si>
    <t>10.06.2019г.</t>
  </si>
  <si>
    <t>РЕШИЛ:</t>
  </si>
  <si>
    <t>3. Указанные поставщик и товары соответствуют требованиям установленным главами 3 и 4 Правил.</t>
  </si>
  <si>
    <t>Таблица 1</t>
  </si>
  <si>
    <t>Сумма, тенге</t>
  </si>
  <si>
    <t>Поставщик</t>
  </si>
  <si>
    <t>2. Заключить договор по лоту:</t>
  </si>
  <si>
    <t>Начальник отдела гос.закупок</t>
  </si>
  <si>
    <t>Ж.Кыстаубаева</t>
  </si>
  <si>
    <t>1. Закупить медицинские изделия указанные в таблице 1 способом из одного источника.</t>
  </si>
  <si>
    <t>Краткая характеристика (описание) товаров</t>
  </si>
  <si>
    <t>Количество</t>
  </si>
  <si>
    <t>Цена за ед., тенге</t>
  </si>
  <si>
    <t xml:space="preserve">                Организатор закупок ГКП на ПХВ "Многопрофильная городская больница №1" акимата города Нур-Султан на основании пп.2 п.116 гл.11 Правил организации и проведения закупа лекарственных средств и медицинских изделий, фармацевтических услуг, утвержденные постановлением Правительства Республики Казахстан от 30 октября  2009 года №1729 (далее - Правила)</t>
  </si>
  <si>
    <t xml:space="preserve">                                                                                                   И.о. директора ГКП на ПХВ «Многопрофильная городская больница №1»</t>
  </si>
  <si>
    <t xml:space="preserve">                                                                                                   УТВЕРЖДАЮ</t>
  </si>
  <si>
    <t xml:space="preserve">                                                                                                   "___" _______________ 2020г.</t>
  </si>
  <si>
    <t xml:space="preserve">                                                                                                   ____________________ М.Абдуов</t>
  </si>
  <si>
    <t xml:space="preserve">      Протокол закупа медицинских изделий, лекарственных средств способом из одного источника</t>
  </si>
  <si>
    <t>24.09.2020 г.</t>
  </si>
  <si>
    <t>№ 3 с ТОО «ЭМИТИ Интернешнл», г.Алматы, ул.Муратбаева 23/1, на сумму 7 383 000 тенге.</t>
  </si>
  <si>
    <t>№ 4 с ТОО «Альянс-Фарм», г.Усть-Каменогорск, ул.Бажова 333/1, на сумму 273 500 тенге.</t>
  </si>
  <si>
    <t>№ 11,12 с ТОО «Ангрофарм-НС», г.Нур-Султан, пр.Тәуелсіздік 12/1, ВП2, на сумму 4 960 000 тенге.</t>
  </si>
  <si>
    <t>№ 13,14,15,16 с ТОО «Vita Pharma», г.Нур-Султан, район Байконыр, ул.Ташенова, д.4, офис 36, на сумму 8 708 200 тенге.</t>
  </si>
  <si>
    <t>Омепразол</t>
  </si>
  <si>
    <t>порошок лиофилизированный для приготовления раствора для инъекций 40мг</t>
  </si>
  <si>
    <t>флакон</t>
  </si>
  <si>
    <t>Осельтамивир</t>
  </si>
  <si>
    <t>капсула 75 мг</t>
  </si>
  <si>
    <t>капсул</t>
  </si>
  <si>
    <t>ТОО "ЭМИТИ Интернешнл"</t>
  </si>
  <si>
    <t>ТОО "Альянс-Фарм"</t>
  </si>
  <si>
    <t>Комплект  хирургический для усиленной защиты из нетканого материала одноразовый стерильный - КХУЗ</t>
  </si>
  <si>
    <t>штука</t>
  </si>
  <si>
    <t>Комплект  для ограничения операционного поля из нетканого материала одноразовый стерильный - КООП</t>
  </si>
  <si>
    <t>ТОО "Мерусар и К"</t>
  </si>
  <si>
    <t>№ 5,6,18,22,23,26,29,30 с ТОО «Мерусар и К», г.Павлодар, ул.Чайковского, д.5, на сумму 2 121 400 тенге.</t>
  </si>
  <si>
    <t>Комплект  из нетканого материала для оториноларингологических операций одноразовый стерильный -  КОБ - 1.2</t>
  </si>
  <si>
    <t>комплект</t>
  </si>
  <si>
    <t>Комплект  операционных покрытий для Нейрохирургии (Краниотомии) из нетканого материала одноразовый стерильный – КОПНХК – 1</t>
  </si>
  <si>
    <t>Комплект  из нетканого материала для оториноларингологических операций одноразовый стерильный - КОБ–1.4</t>
  </si>
  <si>
    <t>компл</t>
  </si>
  <si>
    <t>Универсальный комплект  хирургический из нетканого материала для абдоминальных операций одноразовый стерильный – КОБ – 9</t>
  </si>
  <si>
    <t>Халат хирургический из нетканого материала одноразовый стерильный ХС– 2</t>
  </si>
  <si>
    <t>Халат хирургический  из нетканого материала одноразовый стерильный ХС –1</t>
  </si>
  <si>
    <t>Перчатки  диагностические, смотровые, латексные, текстурированные, неопудренные, стерильные, размерами: 7-7,5 (М)</t>
  </si>
  <si>
    <t>пара</t>
  </si>
  <si>
    <t>Перчатки  диагностические, смотровые, латексные, текстурированные, неопудренные, стерильные, размерами: 8-8,5 (L)</t>
  </si>
  <si>
    <t>Перчатки диагностические нитриловые текстурированные неопудренные нестерильные  размерами: 6-7 (S)</t>
  </si>
  <si>
    <t>Перчатки диагностические нитриловые текстурированные неопудренные нестерильные  размерами: 7-8 (M)</t>
  </si>
  <si>
    <t>Перчатки диагностические нитриловые текстурированные неопудренные нестерильные размерами: 8-9 (L)</t>
  </si>
  <si>
    <t>Халат хирургический  из нетканого материала одноразовый стерильный размером L</t>
  </si>
  <si>
    <t>ТОО «Vita Pharma»</t>
  </si>
  <si>
    <t>ТОО «Ангрофарм-НС»</t>
  </si>
  <si>
    <t>Заместитель директора по ЛПР</t>
  </si>
  <si>
    <t>Н.Павлова</t>
  </si>
  <si>
    <t>Заведующая аптекой</t>
  </si>
  <si>
    <t>М.Абуова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</si>
</sst>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_р_._-;_-@_-"/>
    <numFmt numFmtId="165" formatCode="_-* #,##0.00_р_._-;\-* #,##0.00_р_._-;_-* &quot;-&quot;??_р_._-;_-@_-"/>
    <numFmt numFmtId="166" formatCode="_-* #,##0_-;\-* #,##0_-;_-* &quot;-&quot;??_-;_-@_-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2" fontId="2" fillId="0" borderId="0" applyFill="0" applyProtection="0"/>
    <xf numFmtId="0" fontId="4" fillId="0" borderId="0"/>
    <xf numFmtId="0" fontId="1" fillId="0" borderId="0">
      <alignment horizontal="center"/>
    </xf>
    <xf numFmtId="9" fontId="11" fillId="0" borderId="0" applyFont="0" applyFill="0" applyBorder="0" applyAlignment="0" applyProtection="0"/>
    <xf numFmtId="165" fontId="17" fillId="0" borderId="0" applyFill="0" applyBorder="0" applyAlignment="0" applyProtection="0"/>
    <xf numFmtId="43" fontId="11" fillId="0" borderId="0" applyFont="0" applyFill="0" applyBorder="0" applyAlignment="0" applyProtection="0"/>
  </cellStyleXfs>
  <cellXfs count="70">
    <xf numFmtId="0" fontId="0" fillId="0" borderId="0" xfId="0"/>
    <xf numFmtId="4" fontId="0" fillId="0" borderId="0" xfId="0" applyNumberFormat="1"/>
    <xf numFmtId="0" fontId="0" fillId="0" borderId="0" xfId="0" applyFont="1" applyAlignment="1">
      <alignment vertical="center"/>
    </xf>
    <xf numFmtId="0" fontId="6" fillId="0" borderId="0" xfId="0" applyFont="1"/>
    <xf numFmtId="0" fontId="8" fillId="0" borderId="0" xfId="0" applyFont="1"/>
    <xf numFmtId="0" fontId="0" fillId="0" borderId="0" xfId="0" applyBorder="1" applyAlignment="1">
      <alignment horizontal="justify" vertical="top" wrapText="1" shrinkToFit="1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justify" vertical="top"/>
    </xf>
    <xf numFmtId="0" fontId="0" fillId="0" borderId="0" xfId="0" applyFont="1"/>
    <xf numFmtId="0" fontId="10" fillId="0" borderId="0" xfId="0" applyFont="1"/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0" xfId="0" applyFont="1"/>
    <xf numFmtId="4" fontId="7" fillId="0" borderId="1" xfId="0" applyNumberFormat="1" applyFont="1" applyBorder="1" applyAlignment="1">
      <alignment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/>
    <xf numFmtId="3" fontId="10" fillId="0" borderId="0" xfId="0" applyNumberFormat="1" applyFont="1" applyFill="1" applyBorder="1" applyAlignment="1">
      <alignment vertical="center"/>
    </xf>
    <xf numFmtId="0" fontId="10" fillId="0" borderId="0" xfId="0" applyFont="1" applyFill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5" applyNumberFormat="1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justify" vertical="top"/>
    </xf>
    <xf numFmtId="1" fontId="3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" fontId="12" fillId="0" borderId="0" xfId="1" applyNumberFormat="1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left" vertical="top" wrapText="1"/>
    </xf>
    <xf numFmtId="4" fontId="15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3" fontId="5" fillId="0" borderId="0" xfId="0" applyNumberFormat="1" applyFont="1" applyBorder="1" applyAlignment="1">
      <alignment horizontal="center" vertical="top"/>
    </xf>
    <xf numFmtId="164" fontId="15" fillId="2" borderId="0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Border="1" applyAlignment="1">
      <alignment vertical="center"/>
    </xf>
    <xf numFmtId="3" fontId="14" fillId="0" borderId="0" xfId="1" applyNumberFormat="1" applyFont="1" applyFill="1" applyBorder="1" applyAlignment="1">
      <alignment horizontal="center" vertical="top" wrapText="1"/>
    </xf>
    <xf numFmtId="1" fontId="12" fillId="0" borderId="1" xfId="1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" fontId="12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5" fillId="2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vertical="center"/>
    </xf>
    <xf numFmtId="3" fontId="14" fillId="0" borderId="0" xfId="1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top" wrapText="1"/>
    </xf>
    <xf numFmtId="3" fontId="9" fillId="0" borderId="0" xfId="0" applyNumberFormat="1" applyFont="1" applyFill="1" applyBorder="1" applyAlignment="1">
      <alignment horizontal="center" vertical="top"/>
    </xf>
    <xf numFmtId="3" fontId="14" fillId="0" borderId="1" xfId="1" applyNumberFormat="1" applyFont="1" applyFill="1" applyBorder="1" applyAlignment="1">
      <alignment horizontal="center" vertical="center" wrapText="1"/>
    </xf>
    <xf numFmtId="0" fontId="10" fillId="0" borderId="0" xfId="0" applyFont="1" applyAlignment="1"/>
    <xf numFmtId="0" fontId="13" fillId="0" borderId="0" xfId="0" applyNumberFormat="1" applyFont="1" applyFill="1" applyBorder="1" applyAlignment="1" applyProtection="1">
      <alignment horizontal="left" vertical="top" wrapText="1"/>
    </xf>
    <xf numFmtId="3" fontId="8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166" fontId="9" fillId="0" borderId="1" xfId="7" applyNumberFormat="1" applyFont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3" fontId="14" fillId="0" borderId="2" xfId="1" applyNumberFormat="1" applyFont="1" applyFill="1" applyBorder="1" applyAlignment="1">
      <alignment horizontal="center" vertical="center" wrapText="1"/>
    </xf>
    <xf numFmtId="3" fontId="14" fillId="0" borderId="4" xfId="1" applyNumberFormat="1" applyFont="1" applyFill="1" applyBorder="1" applyAlignment="1">
      <alignment horizontal="center" vertical="center" wrapText="1"/>
    </xf>
    <xf numFmtId="3" fontId="14" fillId="0" borderId="5" xfId="1" applyNumberFormat="1" applyFont="1" applyFill="1" applyBorder="1" applyAlignment="1">
      <alignment horizontal="center" vertical="center" wrapText="1"/>
    </xf>
  </cellXfs>
  <cellStyles count="8">
    <cellStyle name="Excel Built-in Normal" xfId="2"/>
    <cellStyle name="Standard_Tabelle1" xfId="3"/>
    <cellStyle name="Обычный" xfId="0" builtinId="0"/>
    <cellStyle name="Обычный 2" xfId="1"/>
    <cellStyle name="Обычный 22 2" xfId="4"/>
    <cellStyle name="Процентный" xfId="5" builtinId="5"/>
    <cellStyle name="Финансовый" xfId="7" builtinId="3"/>
    <cellStyle name="Финансов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38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10" zoomScale="90" zoomScaleNormal="90" zoomScaleSheetLayoutView="100" workbookViewId="0">
      <selection activeCell="C21" sqref="C21"/>
    </sheetView>
  </sheetViews>
  <sheetFormatPr defaultRowHeight="15" x14ac:dyDescent="0.25"/>
  <cols>
    <col min="1" max="1" width="4.42578125" customWidth="1"/>
    <col min="2" max="2" width="41.42578125" customWidth="1"/>
    <col min="3" max="3" width="62.42578125" customWidth="1"/>
    <col min="4" max="4" width="10.7109375" customWidth="1"/>
    <col min="5" max="5" width="11.140625" customWidth="1"/>
    <col min="6" max="6" width="11" customWidth="1"/>
    <col min="7" max="7" width="13.5703125" customWidth="1"/>
    <col min="8" max="8" width="1.140625" style="1" hidden="1" customWidth="1"/>
    <col min="9" max="9" width="12.42578125" customWidth="1"/>
  </cols>
  <sheetData>
    <row r="1" spans="1:11" x14ac:dyDescent="0.25">
      <c r="A1" s="2"/>
      <c r="B1" s="27"/>
      <c r="C1" s="57" t="s">
        <v>19</v>
      </c>
      <c r="D1" s="57"/>
      <c r="H1" s="8"/>
      <c r="J1" s="8"/>
      <c r="K1" s="8"/>
    </row>
    <row r="2" spans="1:11" x14ac:dyDescent="0.25">
      <c r="A2" s="2"/>
      <c r="B2" s="27"/>
      <c r="C2" s="57" t="s">
        <v>18</v>
      </c>
      <c r="D2" s="57"/>
      <c r="H2" s="8"/>
      <c r="J2" s="8"/>
      <c r="K2" s="8"/>
    </row>
    <row r="3" spans="1:11" x14ac:dyDescent="0.25">
      <c r="A3" s="2"/>
      <c r="B3" s="27"/>
      <c r="C3" s="57" t="s">
        <v>21</v>
      </c>
      <c r="D3" s="57"/>
      <c r="H3" s="8"/>
      <c r="J3" s="8"/>
      <c r="K3" s="8"/>
    </row>
    <row r="4" spans="1:11" x14ac:dyDescent="0.25">
      <c r="A4" s="2"/>
      <c r="B4" s="27"/>
      <c r="C4" s="57" t="s">
        <v>20</v>
      </c>
      <c r="D4" s="57"/>
      <c r="H4" s="8"/>
      <c r="J4" s="8"/>
      <c r="K4" s="8"/>
    </row>
    <row r="5" spans="1:11" x14ac:dyDescent="0.25">
      <c r="A5" s="2"/>
      <c r="B5" s="27"/>
      <c r="C5" s="12"/>
      <c r="D5" s="9"/>
      <c r="E5" s="8"/>
      <c r="F5" s="8"/>
      <c r="G5" s="8"/>
      <c r="H5" s="8"/>
      <c r="I5" s="8"/>
    </row>
    <row r="6" spans="1:11" s="3" customFormat="1" ht="15" customHeight="1" x14ac:dyDescent="0.2">
      <c r="A6" s="10"/>
      <c r="B6" s="61" t="s">
        <v>22</v>
      </c>
      <c r="C6" s="61"/>
      <c r="D6" s="61"/>
      <c r="E6" s="61"/>
      <c r="F6" s="61"/>
      <c r="G6" s="61"/>
      <c r="H6" s="61"/>
      <c r="I6" s="61"/>
    </row>
    <row r="7" spans="1:11" s="3" customFormat="1" ht="12.75" x14ac:dyDescent="0.2">
      <c r="A7" s="10"/>
      <c r="B7" s="10"/>
      <c r="C7" s="11"/>
      <c r="D7" s="11"/>
      <c r="E7" s="11"/>
      <c r="F7" s="11"/>
      <c r="G7" s="11"/>
    </row>
    <row r="8" spans="1:11" s="3" customFormat="1" x14ac:dyDescent="0.25">
      <c r="A8" s="10"/>
      <c r="B8" s="7" t="s">
        <v>3</v>
      </c>
      <c r="C8" s="12"/>
      <c r="D8" s="8"/>
      <c r="E8" s="13"/>
      <c r="F8" s="8"/>
      <c r="H8" s="14" t="s">
        <v>4</v>
      </c>
      <c r="I8" s="26" t="s">
        <v>23</v>
      </c>
    </row>
    <row r="9" spans="1:11" s="8" customFormat="1" ht="54.75" customHeight="1" x14ac:dyDescent="0.25">
      <c r="A9" s="60" t="s">
        <v>17</v>
      </c>
      <c r="B9" s="60"/>
      <c r="C9" s="60"/>
      <c r="D9" s="60"/>
      <c r="E9" s="60"/>
      <c r="F9" s="60"/>
      <c r="G9" s="60"/>
      <c r="H9" s="60"/>
      <c r="I9" s="60"/>
    </row>
    <row r="10" spans="1:11" s="8" customFormat="1" x14ac:dyDescent="0.25">
      <c r="A10" s="21" t="s">
        <v>5</v>
      </c>
      <c r="B10" s="22"/>
      <c r="C10" s="22"/>
      <c r="D10" s="22"/>
      <c r="E10" s="22"/>
      <c r="F10" s="23"/>
      <c r="G10" s="24"/>
    </row>
    <row r="11" spans="1:11" s="8" customFormat="1" x14ac:dyDescent="0.25">
      <c r="A11" s="22" t="s">
        <v>13</v>
      </c>
      <c r="B11" s="22"/>
      <c r="C11" s="22"/>
      <c r="D11" s="22"/>
      <c r="E11" s="22"/>
      <c r="F11" s="23"/>
      <c r="G11" s="24"/>
    </row>
    <row r="12" spans="1:11" s="8" customFormat="1" x14ac:dyDescent="0.25">
      <c r="A12" s="22" t="s">
        <v>10</v>
      </c>
      <c r="B12" s="22"/>
      <c r="C12" s="22"/>
      <c r="D12" s="22"/>
      <c r="E12" s="22"/>
      <c r="F12" s="23"/>
      <c r="G12" s="24"/>
    </row>
    <row r="13" spans="1:11" s="8" customFormat="1" x14ac:dyDescent="0.25">
      <c r="A13" s="22" t="s">
        <v>24</v>
      </c>
      <c r="B13" s="22"/>
      <c r="C13" s="22"/>
      <c r="D13" s="22"/>
      <c r="E13" s="25"/>
      <c r="F13" s="23"/>
      <c r="G13" s="24"/>
    </row>
    <row r="14" spans="1:11" s="8" customFormat="1" x14ac:dyDescent="0.25">
      <c r="A14" s="22" t="s">
        <v>25</v>
      </c>
      <c r="B14" s="22"/>
      <c r="C14" s="22"/>
      <c r="D14" s="22"/>
      <c r="E14" s="25"/>
      <c r="F14" s="23"/>
      <c r="G14" s="24"/>
    </row>
    <row r="15" spans="1:11" s="8" customFormat="1" x14ac:dyDescent="0.25">
      <c r="A15" s="22" t="s">
        <v>40</v>
      </c>
      <c r="B15" s="22"/>
      <c r="C15" s="22"/>
      <c r="D15" s="22"/>
      <c r="E15" s="25"/>
      <c r="F15" s="23"/>
      <c r="G15" s="24"/>
    </row>
    <row r="16" spans="1:11" s="8" customFormat="1" x14ac:dyDescent="0.25">
      <c r="A16" s="22" t="s">
        <v>26</v>
      </c>
      <c r="B16" s="22"/>
      <c r="C16" s="22"/>
      <c r="D16" s="22"/>
      <c r="E16" s="25"/>
      <c r="F16" s="23"/>
      <c r="G16" s="24"/>
    </row>
    <row r="17" spans="1:9" s="8" customFormat="1" x14ac:dyDescent="0.25">
      <c r="A17" s="22" t="s">
        <v>27</v>
      </c>
      <c r="B17" s="22"/>
      <c r="C17" s="22"/>
      <c r="D17" s="22"/>
      <c r="E17" s="25"/>
      <c r="F17" s="23"/>
      <c r="G17" s="24"/>
    </row>
    <row r="18" spans="1:9" s="8" customFormat="1" x14ac:dyDescent="0.25">
      <c r="A18" s="22" t="s">
        <v>6</v>
      </c>
      <c r="B18" s="22"/>
      <c r="C18" s="22"/>
      <c r="D18" s="22"/>
      <c r="E18" s="22"/>
      <c r="F18" s="23"/>
      <c r="G18" s="24"/>
    </row>
    <row r="19" spans="1:9" x14ac:dyDescent="0.25">
      <c r="A19" s="2"/>
      <c r="B19" s="7"/>
      <c r="C19" s="5"/>
      <c r="E19" s="6"/>
      <c r="H19" s="15" t="s">
        <v>7</v>
      </c>
      <c r="I19" s="15" t="s">
        <v>7</v>
      </c>
    </row>
    <row r="20" spans="1:9" s="34" customFormat="1" ht="35.25" customHeight="1" x14ac:dyDescent="0.2">
      <c r="A20" s="28" t="s">
        <v>0</v>
      </c>
      <c r="B20" s="29" t="s">
        <v>1</v>
      </c>
      <c r="C20" s="29" t="s">
        <v>14</v>
      </c>
      <c r="D20" s="30" t="s">
        <v>2</v>
      </c>
      <c r="E20" s="31" t="s">
        <v>15</v>
      </c>
      <c r="F20" s="32" t="s">
        <v>16</v>
      </c>
      <c r="G20" s="33" t="s">
        <v>8</v>
      </c>
      <c r="H20" s="16"/>
      <c r="I20" s="17" t="s">
        <v>9</v>
      </c>
    </row>
    <row r="21" spans="1:9" ht="36.75" customHeight="1" x14ac:dyDescent="0.25">
      <c r="A21" s="44">
        <v>1</v>
      </c>
      <c r="B21" s="63" t="s">
        <v>28</v>
      </c>
      <c r="C21" s="63" t="s">
        <v>29</v>
      </c>
      <c r="D21" s="63" t="s">
        <v>30</v>
      </c>
      <c r="E21" s="64">
        <v>5000</v>
      </c>
      <c r="F21" s="65">
        <v>1476.6</v>
      </c>
      <c r="G21" s="45">
        <f>F21*E21</f>
        <v>7383000</v>
      </c>
      <c r="H21" s="66"/>
      <c r="I21" s="56" t="s">
        <v>34</v>
      </c>
    </row>
    <row r="22" spans="1:9" ht="36.75" customHeight="1" x14ac:dyDescent="0.25">
      <c r="A22" s="44">
        <v>2</v>
      </c>
      <c r="B22" s="63" t="s">
        <v>31</v>
      </c>
      <c r="C22" s="63" t="s">
        <v>32</v>
      </c>
      <c r="D22" s="63" t="s">
        <v>33</v>
      </c>
      <c r="E22" s="64">
        <v>100</v>
      </c>
      <c r="F22" s="65">
        <v>485</v>
      </c>
      <c r="G22" s="45">
        <f t="shared" ref="G22:G36" si="0">F22*E22</f>
        <v>48500</v>
      </c>
      <c r="H22" s="66"/>
      <c r="I22" s="56" t="s">
        <v>35</v>
      </c>
    </row>
    <row r="23" spans="1:9" ht="57.75" customHeight="1" x14ac:dyDescent="0.25">
      <c r="A23" s="44">
        <v>3</v>
      </c>
      <c r="B23" s="63" t="s">
        <v>36</v>
      </c>
      <c r="C23" s="63" t="s">
        <v>36</v>
      </c>
      <c r="D23" s="63" t="s">
        <v>37</v>
      </c>
      <c r="E23" s="64">
        <v>200</v>
      </c>
      <c r="F23" s="65">
        <v>420</v>
      </c>
      <c r="G23" s="45">
        <f t="shared" si="0"/>
        <v>84000</v>
      </c>
      <c r="H23" s="66"/>
      <c r="I23" s="67" t="s">
        <v>39</v>
      </c>
    </row>
    <row r="24" spans="1:9" ht="57.75" customHeight="1" x14ac:dyDescent="0.25">
      <c r="A24" s="44">
        <v>4</v>
      </c>
      <c r="B24" s="63" t="s">
        <v>38</v>
      </c>
      <c r="C24" s="63" t="s">
        <v>38</v>
      </c>
      <c r="D24" s="63" t="s">
        <v>37</v>
      </c>
      <c r="E24" s="64">
        <v>300</v>
      </c>
      <c r="F24" s="65">
        <v>1450</v>
      </c>
      <c r="G24" s="45">
        <f t="shared" si="0"/>
        <v>435000</v>
      </c>
      <c r="H24" s="66"/>
      <c r="I24" s="68"/>
    </row>
    <row r="25" spans="1:9" ht="57.75" customHeight="1" x14ac:dyDescent="0.25">
      <c r="A25" s="44">
        <v>5</v>
      </c>
      <c r="B25" s="63" t="s">
        <v>41</v>
      </c>
      <c r="C25" s="63" t="s">
        <v>41</v>
      </c>
      <c r="D25" s="63" t="s">
        <v>42</v>
      </c>
      <c r="E25" s="64">
        <v>20</v>
      </c>
      <c r="F25" s="65">
        <v>3360</v>
      </c>
      <c r="G25" s="45">
        <f t="shared" si="0"/>
        <v>67200</v>
      </c>
      <c r="H25" s="66"/>
      <c r="I25" s="69"/>
    </row>
    <row r="26" spans="1:9" ht="64.5" customHeight="1" x14ac:dyDescent="0.25">
      <c r="A26" s="44">
        <v>6</v>
      </c>
      <c r="B26" s="63" t="s">
        <v>43</v>
      </c>
      <c r="C26" s="63" t="s">
        <v>43</v>
      </c>
      <c r="D26" s="63" t="s">
        <v>42</v>
      </c>
      <c r="E26" s="64">
        <v>20</v>
      </c>
      <c r="F26" s="65">
        <v>7900</v>
      </c>
      <c r="G26" s="45">
        <f t="shared" si="0"/>
        <v>158000</v>
      </c>
      <c r="H26" s="66"/>
      <c r="I26" s="67" t="s">
        <v>39</v>
      </c>
    </row>
    <row r="27" spans="1:9" ht="57.75" customHeight="1" x14ac:dyDescent="0.25">
      <c r="A27" s="44">
        <v>7</v>
      </c>
      <c r="B27" s="63" t="s">
        <v>44</v>
      </c>
      <c r="C27" s="63" t="s">
        <v>44</v>
      </c>
      <c r="D27" s="63" t="s">
        <v>45</v>
      </c>
      <c r="E27" s="64">
        <v>10</v>
      </c>
      <c r="F27" s="65">
        <v>2750</v>
      </c>
      <c r="G27" s="45">
        <f t="shared" si="0"/>
        <v>27500</v>
      </c>
      <c r="H27" s="66"/>
      <c r="I27" s="68"/>
    </row>
    <row r="28" spans="1:9" ht="63.75" customHeight="1" x14ac:dyDescent="0.25">
      <c r="A28" s="44">
        <v>8</v>
      </c>
      <c r="B28" s="63" t="s">
        <v>46</v>
      </c>
      <c r="C28" s="63" t="s">
        <v>46</v>
      </c>
      <c r="D28" s="63" t="s">
        <v>42</v>
      </c>
      <c r="E28" s="64">
        <v>90</v>
      </c>
      <c r="F28" s="65">
        <v>3650</v>
      </c>
      <c r="G28" s="45">
        <f t="shared" si="0"/>
        <v>328500</v>
      </c>
      <c r="H28" s="66"/>
      <c r="I28" s="68"/>
    </row>
    <row r="29" spans="1:9" ht="40.5" customHeight="1" x14ac:dyDescent="0.25">
      <c r="A29" s="44">
        <v>9</v>
      </c>
      <c r="B29" s="63" t="s">
        <v>47</v>
      </c>
      <c r="C29" s="63" t="s">
        <v>47</v>
      </c>
      <c r="D29" s="63" t="s">
        <v>37</v>
      </c>
      <c r="E29" s="64">
        <v>200</v>
      </c>
      <c r="F29" s="65">
        <v>1100</v>
      </c>
      <c r="G29" s="45">
        <f t="shared" si="0"/>
        <v>220000</v>
      </c>
      <c r="H29" s="66"/>
      <c r="I29" s="68"/>
    </row>
    <row r="30" spans="1:9" ht="39.75" customHeight="1" x14ac:dyDescent="0.25">
      <c r="A30" s="44">
        <v>10</v>
      </c>
      <c r="B30" s="63" t="s">
        <v>48</v>
      </c>
      <c r="C30" s="63" t="s">
        <v>48</v>
      </c>
      <c r="D30" s="63" t="s">
        <v>37</v>
      </c>
      <c r="E30" s="64">
        <v>200</v>
      </c>
      <c r="F30" s="65">
        <v>3700</v>
      </c>
      <c r="G30" s="45">
        <f t="shared" si="0"/>
        <v>740000</v>
      </c>
      <c r="H30" s="66"/>
      <c r="I30" s="69"/>
    </row>
    <row r="31" spans="1:9" ht="68.25" customHeight="1" x14ac:dyDescent="0.25">
      <c r="A31" s="44">
        <v>11</v>
      </c>
      <c r="B31" s="63" t="s">
        <v>49</v>
      </c>
      <c r="C31" s="63" t="s">
        <v>49</v>
      </c>
      <c r="D31" s="63" t="s">
        <v>50</v>
      </c>
      <c r="E31" s="64">
        <v>20000</v>
      </c>
      <c r="F31" s="65">
        <v>155</v>
      </c>
      <c r="G31" s="45">
        <f t="shared" si="0"/>
        <v>3100000</v>
      </c>
      <c r="H31" s="66"/>
      <c r="I31" s="67" t="s">
        <v>57</v>
      </c>
    </row>
    <row r="32" spans="1:9" ht="69" customHeight="1" x14ac:dyDescent="0.25">
      <c r="A32" s="44">
        <v>12</v>
      </c>
      <c r="B32" s="63" t="s">
        <v>51</v>
      </c>
      <c r="C32" s="63" t="s">
        <v>51</v>
      </c>
      <c r="D32" s="63" t="s">
        <v>50</v>
      </c>
      <c r="E32" s="64">
        <v>12000</v>
      </c>
      <c r="F32" s="65">
        <v>155</v>
      </c>
      <c r="G32" s="45">
        <f t="shared" si="0"/>
        <v>1860000</v>
      </c>
      <c r="H32" s="62"/>
      <c r="I32" s="69"/>
    </row>
    <row r="33" spans="1:9" ht="49.5" customHeight="1" x14ac:dyDescent="0.25">
      <c r="A33" s="44">
        <v>13</v>
      </c>
      <c r="B33" s="63" t="s">
        <v>52</v>
      </c>
      <c r="C33" s="63" t="s">
        <v>52</v>
      </c>
      <c r="D33" s="63" t="s">
        <v>50</v>
      </c>
      <c r="E33" s="64">
        <v>13000</v>
      </c>
      <c r="F33" s="65">
        <v>83</v>
      </c>
      <c r="G33" s="45">
        <f t="shared" si="0"/>
        <v>1079000</v>
      </c>
      <c r="H33" s="62"/>
      <c r="I33" s="67" t="s">
        <v>56</v>
      </c>
    </row>
    <row r="34" spans="1:9" ht="49.5" customHeight="1" x14ac:dyDescent="0.25">
      <c r="A34" s="44">
        <v>14</v>
      </c>
      <c r="B34" s="63" t="s">
        <v>53</v>
      </c>
      <c r="C34" s="63" t="s">
        <v>53</v>
      </c>
      <c r="D34" s="63" t="s">
        <v>50</v>
      </c>
      <c r="E34" s="64">
        <v>60400</v>
      </c>
      <c r="F34" s="65">
        <v>83</v>
      </c>
      <c r="G34" s="45">
        <f t="shared" si="0"/>
        <v>5013200</v>
      </c>
      <c r="H34" s="62"/>
      <c r="I34" s="68"/>
    </row>
    <row r="35" spans="1:9" ht="49.5" customHeight="1" x14ac:dyDescent="0.25">
      <c r="A35" s="44">
        <v>15</v>
      </c>
      <c r="B35" s="63" t="s">
        <v>54</v>
      </c>
      <c r="C35" s="63" t="s">
        <v>54</v>
      </c>
      <c r="D35" s="63" t="s">
        <v>50</v>
      </c>
      <c r="E35" s="64">
        <v>18000</v>
      </c>
      <c r="F35" s="65">
        <v>84</v>
      </c>
      <c r="G35" s="45">
        <f t="shared" si="0"/>
        <v>1512000</v>
      </c>
      <c r="H35" s="62"/>
      <c r="I35" s="69"/>
    </row>
    <row r="36" spans="1:9" ht="49.5" customHeight="1" x14ac:dyDescent="0.25">
      <c r="A36" s="44">
        <v>16</v>
      </c>
      <c r="B36" s="63" t="s">
        <v>55</v>
      </c>
      <c r="C36" s="63" t="s">
        <v>55</v>
      </c>
      <c r="D36" s="63" t="s">
        <v>37</v>
      </c>
      <c r="E36" s="64">
        <v>1600</v>
      </c>
      <c r="F36" s="65">
        <v>690</v>
      </c>
      <c r="G36" s="45">
        <f t="shared" si="0"/>
        <v>1104000</v>
      </c>
      <c r="H36" s="62"/>
      <c r="I36" s="56" t="s">
        <v>56</v>
      </c>
    </row>
    <row r="37" spans="1:9" x14ac:dyDescent="0.25">
      <c r="A37" s="46"/>
      <c r="B37" s="47"/>
      <c r="C37" s="47"/>
      <c r="D37" s="48"/>
      <c r="E37" s="49"/>
      <c r="F37" s="50"/>
      <c r="G37" s="51"/>
      <c r="H37" s="52"/>
      <c r="I37" s="53"/>
    </row>
    <row r="38" spans="1:9" x14ac:dyDescent="0.25">
      <c r="A38" s="35"/>
      <c r="B38" s="36"/>
      <c r="C38" s="37"/>
      <c r="D38" s="38"/>
      <c r="E38" s="39"/>
      <c r="F38" s="40"/>
      <c r="G38" s="41"/>
      <c r="H38" s="42"/>
      <c r="I38" s="43"/>
    </row>
    <row r="39" spans="1:9" ht="17.25" customHeight="1" x14ac:dyDescent="0.25">
      <c r="A39" s="2"/>
      <c r="B39" s="58" t="s">
        <v>58</v>
      </c>
      <c r="C39" s="58"/>
      <c r="D39" s="19" t="s">
        <v>59</v>
      </c>
      <c r="F39" s="59"/>
      <c r="G39" s="59"/>
      <c r="H39" s="9"/>
    </row>
    <row r="40" spans="1:9" x14ac:dyDescent="0.25">
      <c r="B40" s="54"/>
      <c r="C40" s="54"/>
      <c r="D40" s="55"/>
      <c r="F40" s="4"/>
      <c r="G40" s="18"/>
    </row>
    <row r="41" spans="1:9" x14ac:dyDescent="0.25">
      <c r="B41" s="58" t="s">
        <v>60</v>
      </c>
      <c r="C41" s="58"/>
      <c r="D41" s="19" t="s">
        <v>61</v>
      </c>
    </row>
    <row r="42" spans="1:9" x14ac:dyDescent="0.25">
      <c r="B42" s="20"/>
      <c r="C42" s="20"/>
      <c r="D42" s="9"/>
    </row>
    <row r="43" spans="1:9" x14ac:dyDescent="0.25">
      <c r="B43" s="20" t="s">
        <v>11</v>
      </c>
      <c r="C43" s="20"/>
      <c r="D43" s="9" t="s">
        <v>12</v>
      </c>
    </row>
  </sheetData>
  <mergeCells count="9">
    <mergeCell ref="B41:C41"/>
    <mergeCell ref="F39:G39"/>
    <mergeCell ref="A9:I9"/>
    <mergeCell ref="B39:C39"/>
    <mergeCell ref="B6:I6"/>
    <mergeCell ref="I33:I35"/>
    <mergeCell ref="I31:I32"/>
    <mergeCell ref="I23:I25"/>
    <mergeCell ref="I26:I30"/>
  </mergeCells>
  <dataValidations count="1">
    <dataValidation allowBlank="1" showInputMessage="1" showErrorMessage="1" prompt="Введите наименование на гос.языке" sqref="B38:C38"/>
  </dataValidations>
  <pageMargins left="0.31496062992125984" right="0" top="0.51181102362204722" bottom="0.31496062992125984" header="0.31496062992125984" footer="0.31496062992125984"/>
  <pageSetup paperSize="9" scale="85" orientation="landscape" r:id="rId1"/>
  <rowBreaks count="1" manualBreakCount="1">
    <brk id="35" max="16383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2020-09-25T02:25:52Z</dcterms:modified>
</cp:coreProperties>
</file>