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4" i="1"/>
  <c r="G12"/>
  <c r="G13"/>
  <c r="G11"/>
</calcChain>
</file>

<file path=xl/sharedStrings.xml><?xml version="1.0" encoding="utf-8"?>
<sst xmlns="http://schemas.openxmlformats.org/spreadsheetml/2006/main" count="42" uniqueCount="38">
  <si>
    <t xml:space="preserve">Наименование  (МНН) </t>
  </si>
  <si>
    <t>№ лота</t>
  </si>
  <si>
    <t>Краткая характеристика (описание) товаров</t>
  </si>
  <si>
    <t>Количество</t>
  </si>
  <si>
    <t>Цена за ед., тенге</t>
  </si>
  <si>
    <t>Сумма, выделенная для закупа, тенге</t>
  </si>
  <si>
    <t>шт</t>
  </si>
  <si>
    <t xml:space="preserve">Рукоять батареечная/ перезаряжаемая, 2,5 В,  средняя  (диаметр 19мм) с ксеноновым источником света (продолжительность эксплуатации более 20 часов). Патрон лампочки из металла, быстрое и легкое удаление лампы для стерилизации. </t>
  </si>
  <si>
    <t xml:space="preserve">Клинок с интегрированным фиброоптическим световодом прямой. Матовая полировка нержавеющей стали предотвращает отражение, очень большая фиброоптика - в сечении не менее 3,0 мм, интенсивность света:
&gt; 6000 люкс / при 2,5 B
&gt; 13000 люкс / при 3,5 B
(измерено на расстоянии 35 мм от выхода света)
обработка в автоклаве при температуре до 134° C – до 2.000 циклов
отвечает требованиям стандарта DIN ISO 7376. Размеры не более: 66х11мм
</t>
  </si>
  <si>
    <t xml:space="preserve">Клинок с интегрированным фиброоптическим световодом прямой. Матовая полировка нержавеющей стали предотвращает отражение, очень большая фиброоптика - в сечении не менее 3,0 мм, интенсивность света:
&gt; 6000 люкс / при 2,5 B
&gt; 13000 люкс / при 3,5 B
(измерено на расстоянии 35 мм от выхода света)
обработка в автоклаве при температуре до 134° C – до 2.000 циклов
отвечает требованиям стандарта DIN ISO 7376. Размеры не более: 78х11мм
</t>
  </si>
  <si>
    <t xml:space="preserve">Клинок с интегрированным фиброоптическим световодом прямой. Матовая полировка нержавеющей стали предотвращает отражение, очень большая фиброоптика - в сечении не менее 3,0 мм,  интенсивность света:
&gt; 6000 люкс / при 2,5 B
&gt; 13000 люкс / при 3,5 B
(измерено на расстоянии 35 мм от выхода света)
обработка в автоклаве при температуре до 134° C – до 2.000 циклов
отвечает требованиям стандарта DIN ISO 7376. Размеры не более: 103х11мм
</t>
  </si>
  <si>
    <t>Рукоятка для ларингоскопа батареечная/ перезаряжаемая, 2,5 В, малая</t>
  </si>
  <si>
    <t>Клинок для ларингоскопа №00</t>
  </si>
  <si>
    <t>Клинок для ларингоскопа  №0</t>
  </si>
  <si>
    <t>Клинок для ларингоскопа №1</t>
  </si>
  <si>
    <t>ТОО Import MT</t>
  </si>
  <si>
    <t>ТОО Q Product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</si>
  <si>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</si>
  <si>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</si>
  <si>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</si>
  <si>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</si>
  <si>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</si>
  <si>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</si>
  <si>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</si>
  <si>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 медицинских изделий</t>
  </si>
  <si>
    <t xml:space="preserve"> ГКП на ПХВ «Многопрофильная городская больница №1» акимата г.Нур-Султан</t>
  </si>
  <si>
    <t>г.Нур-Султан</t>
  </si>
  <si>
    <t>11.06.2021 г.</t>
  </si>
  <si>
    <t>Ед.изм.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</si>
  <si>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</si>
  <si>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</si>
  <si>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</si>
  <si>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</si>
  <si>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</si>
  <si>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</si>
  <si>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</si>
  <si>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2. 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</si>
  <si>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1. По лоту №1,2,3,4 признать победителем ТОО "Q Product", г. Нур-Султан, район Байконыр, пер. Балкаш 23/1, кв.1 на сумму 1 630 000,00 тенге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</si>
</sst>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4" fillId="0" borderId="0">
      <alignment horizontal="center"/>
    </xf>
  </cellStyleXfs>
  <cellXfs count="49">
    <xf numFmtId="0" fontId="0" fillId="0" borderId="0" xfId="0"/>
    <xf numFmtId="0" fontId="8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4" fontId="9" fillId="0" borderId="1" xfId="0" applyNumberFormat="1" applyFont="1" applyBorder="1" applyAlignment="1">
      <alignment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center"/>
    </xf>
    <xf numFmtId="0" fontId="12" fillId="3" borderId="0" xfId="0" applyFont="1" applyFill="1"/>
    <xf numFmtId="0" fontId="11" fillId="3" borderId="0" xfId="0" applyFont="1" applyFill="1" applyAlignment="1">
      <alignment horizontal="center" vertical="center"/>
    </xf>
    <xf numFmtId="4" fontId="10" fillId="3" borderId="0" xfId="0" applyNumberFormat="1" applyFont="1" applyFill="1"/>
    <xf numFmtId="0" fontId="12" fillId="3" borderId="0" xfId="0" applyFont="1" applyFill="1" applyAlignment="1"/>
    <xf numFmtId="0" fontId="10" fillId="3" borderId="0" xfId="0" applyFont="1" applyFill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0" fillId="0" borderId="0" xfId="0" applyBorder="1"/>
    <xf numFmtId="0" fontId="10" fillId="3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Alignment="1">
      <alignment vertical="center" wrapText="1"/>
    </xf>
    <xf numFmtId="3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4" fontId="13" fillId="3" borderId="0" xfId="0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center"/>
    </xf>
    <xf numFmtId="0" fontId="13" fillId="3" borderId="0" xfId="0" applyNumberFormat="1" applyFont="1" applyFill="1" applyBorder="1" applyAlignment="1" applyProtection="1">
      <alignment horizontal="left" vertical="top" wrapText="1"/>
    </xf>
    <xf numFmtId="3" fontId="13" fillId="3" borderId="0" xfId="0" applyNumberFormat="1" applyFont="1" applyFill="1" applyBorder="1" applyAlignment="1">
      <alignment horizontal="center" vertical="top"/>
    </xf>
    <xf numFmtId="0" fontId="11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3" borderId="0" xfId="0" applyNumberFormat="1" applyFont="1" applyFill="1" applyBorder="1" applyAlignment="1" applyProtection="1">
      <alignment horizontal="left" vertical="top" wrapText="1"/>
    </xf>
    <xf numFmtId="0" fontId="12" fillId="3" borderId="0" xfId="0" applyFont="1" applyFill="1" applyAlignment="1">
      <alignment horizontal="left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4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0" fillId="3" borderId="0" xfId="0" applyFill="1"/>
    <xf numFmtId="4" fontId="7" fillId="3" borderId="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5" xfId="2"/>
    <cellStyle name="Обычный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24"/>
  <sheetViews>
    <sheetView tabSelected="1" view="pageBreakPreview" topLeftCell="A10" zoomScaleSheetLayoutView="100" workbookViewId="0">
      <selection activeCell="F14" sqref="F14"/>
    </sheetView>
  </sheetViews>
  <sheetFormatPr defaultRowHeight="15"/>
  <cols>
    <col min="1" max="1" width="4.85546875" customWidth="1"/>
    <col min="2" max="2" width="28.7109375" customWidth="1"/>
    <col min="3" max="3" width="66.7109375" customWidth="1"/>
    <col min="4" max="4" width="9.140625" customWidth="1"/>
    <col min="5" max="5" width="9.28515625" bestFit="1" customWidth="1"/>
    <col min="6" max="6" width="10.140625" bestFit="1" customWidth="1"/>
    <col min="7" max="7" width="15" customWidth="1"/>
    <col min="8" max="8" width="10.140625" style="45" customWidth="1"/>
    <col min="9" max="9" width="9.7109375" bestFit="1" customWidth="1"/>
  </cols>
  <sheetData>
    <row r="1" spans="1:16375" ht="15.75">
      <c r="A1" s="12" t="s">
        <v>17</v>
      </c>
      <c r="B1" s="13"/>
      <c r="D1" s="11"/>
      <c r="E1" s="12"/>
      <c r="F1" s="14" t="s">
        <v>18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</row>
    <row r="2" spans="1:16375" ht="45.75" customHeight="1">
      <c r="A2" s="12" t="s">
        <v>19</v>
      </c>
      <c r="B2" s="13"/>
      <c r="F2" s="40" t="s">
        <v>20</v>
      </c>
      <c r="G2" s="40"/>
      <c r="H2" s="40"/>
      <c r="I2" s="40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</row>
    <row r="3" spans="1:16375" ht="15.75">
      <c r="A3" s="12" t="s">
        <v>21</v>
      </c>
      <c r="B3" s="13"/>
      <c r="D3" s="11"/>
      <c r="E3" s="11"/>
      <c r="F3" s="17" t="s">
        <v>22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6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</row>
    <row r="4" spans="1:16375" ht="15.75">
      <c r="A4" s="12" t="s">
        <v>17</v>
      </c>
      <c r="B4" s="13"/>
      <c r="D4" s="11"/>
      <c r="E4" s="11"/>
      <c r="F4" s="17" t="s">
        <v>23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6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</row>
    <row r="5" spans="1:16375" ht="15.75">
      <c r="A5" s="19"/>
      <c r="B5" s="20"/>
      <c r="C5" s="19"/>
      <c r="D5" s="14"/>
      <c r="E5" s="19"/>
      <c r="F5" s="18"/>
      <c r="G5" s="21"/>
      <c r="H5" s="1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</row>
    <row r="6" spans="1:16375">
      <c r="A6" s="43" t="s">
        <v>24</v>
      </c>
      <c r="B6" s="43"/>
      <c r="C6" s="43"/>
      <c r="D6" s="43"/>
      <c r="E6" s="43"/>
      <c r="F6" s="43"/>
      <c r="G6" s="43"/>
      <c r="H6" s="43"/>
      <c r="I6" s="43"/>
    </row>
    <row r="7" spans="1:16375">
      <c r="A7" s="43" t="s">
        <v>25</v>
      </c>
      <c r="B7" s="43"/>
      <c r="C7" s="43"/>
      <c r="D7" s="43"/>
      <c r="E7" s="43"/>
      <c r="F7" s="43"/>
      <c r="G7" s="43"/>
      <c r="H7" s="43"/>
      <c r="I7" s="43"/>
    </row>
    <row r="8" spans="1:16375">
      <c r="B8" s="1"/>
    </row>
    <row r="9" spans="1:16375" s="23" customFormat="1" ht="12.75" customHeight="1">
      <c r="A9" s="42" t="s">
        <v>26</v>
      </c>
      <c r="B9" s="42"/>
      <c r="C9" s="22"/>
      <c r="D9" s="22"/>
      <c r="E9" s="22"/>
      <c r="F9" s="22"/>
      <c r="H9" s="44" t="s">
        <v>27</v>
      </c>
      <c r="I9" s="44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</row>
    <row r="10" spans="1:16375" ht="46.5" customHeight="1">
      <c r="A10" s="8" t="s">
        <v>1</v>
      </c>
      <c r="B10" s="9" t="s">
        <v>0</v>
      </c>
      <c r="C10" s="9" t="s">
        <v>2</v>
      </c>
      <c r="D10" s="25" t="s">
        <v>28</v>
      </c>
      <c r="E10" s="10" t="s">
        <v>3</v>
      </c>
      <c r="F10" s="6" t="s">
        <v>4</v>
      </c>
      <c r="G10" s="7" t="s">
        <v>5</v>
      </c>
      <c r="H10" s="46" t="s">
        <v>15</v>
      </c>
      <c r="I10" s="7" t="s">
        <v>16</v>
      </c>
    </row>
    <row r="11" spans="1:16375" ht="51">
      <c r="A11" s="24">
        <v>1</v>
      </c>
      <c r="B11" s="38" t="s">
        <v>11</v>
      </c>
      <c r="C11" s="37" t="s">
        <v>7</v>
      </c>
      <c r="D11" s="48" t="s">
        <v>6</v>
      </c>
      <c r="E11" s="2">
        <v>6</v>
      </c>
      <c r="F11" s="5">
        <v>75000</v>
      </c>
      <c r="G11" s="3">
        <f>E11*F11</f>
        <v>450000</v>
      </c>
      <c r="H11" s="47">
        <v>51900</v>
      </c>
      <c r="I11" s="26">
        <v>50000</v>
      </c>
    </row>
    <row r="12" spans="1:16375" ht="102.75" customHeight="1">
      <c r="A12" s="24">
        <v>2</v>
      </c>
      <c r="B12" s="38" t="s">
        <v>12</v>
      </c>
      <c r="C12" s="37" t="s">
        <v>8</v>
      </c>
      <c r="D12" s="48" t="s">
        <v>6</v>
      </c>
      <c r="E12" s="2">
        <v>12</v>
      </c>
      <c r="F12" s="5">
        <v>102500</v>
      </c>
      <c r="G12" s="3">
        <f t="shared" ref="G12:G13" si="0">E12*F12</f>
        <v>1230000</v>
      </c>
      <c r="H12" s="47">
        <v>71900</v>
      </c>
      <c r="I12" s="26">
        <v>70000</v>
      </c>
    </row>
    <row r="13" spans="1:16375" ht="114.75">
      <c r="A13" s="24">
        <v>3</v>
      </c>
      <c r="B13" s="38" t="s">
        <v>13</v>
      </c>
      <c r="C13" s="37" t="s">
        <v>9</v>
      </c>
      <c r="D13" s="48" t="s">
        <v>6</v>
      </c>
      <c r="E13" s="2">
        <v>4</v>
      </c>
      <c r="F13" s="5">
        <v>102500</v>
      </c>
      <c r="G13" s="3">
        <f t="shared" si="0"/>
        <v>410000</v>
      </c>
      <c r="H13" s="47">
        <v>71900</v>
      </c>
      <c r="I13" s="26">
        <v>70000</v>
      </c>
    </row>
    <row r="14" spans="1:16375" ht="114.75">
      <c r="A14" s="24">
        <v>4</v>
      </c>
      <c r="B14" s="38" t="s">
        <v>14</v>
      </c>
      <c r="C14" s="37" t="s">
        <v>10</v>
      </c>
      <c r="D14" s="48" t="s">
        <v>6</v>
      </c>
      <c r="E14" s="2">
        <v>3</v>
      </c>
      <c r="F14" s="5">
        <v>102500</v>
      </c>
      <c r="G14" s="3">
        <f t="shared" ref="G14" si="1">E14*F14</f>
        <v>307500</v>
      </c>
      <c r="H14" s="47">
        <v>71900</v>
      </c>
      <c r="I14" s="26">
        <v>70000</v>
      </c>
    </row>
    <row r="15" spans="1:16375">
      <c r="G15" s="4"/>
    </row>
    <row r="16" spans="1:16375" s="11" customFormat="1" ht="19.5" customHeight="1">
      <c r="A16" s="41" t="s">
        <v>29</v>
      </c>
      <c r="B16" s="41"/>
      <c r="C16" s="41"/>
      <c r="D16" s="41"/>
      <c r="E16" s="41"/>
      <c r="F16" s="41"/>
      <c r="G16" s="41"/>
      <c r="H16" s="41"/>
      <c r="I16" s="41"/>
      <c r="J16" s="27"/>
    </row>
    <row r="17" spans="1:11" s="11" customFormat="1" ht="17.25" customHeight="1">
      <c r="A17" s="41" t="s">
        <v>37</v>
      </c>
      <c r="B17" s="41"/>
      <c r="C17" s="41"/>
      <c r="D17" s="41"/>
      <c r="E17" s="41"/>
      <c r="F17" s="41"/>
      <c r="G17" s="41"/>
      <c r="H17" s="41"/>
      <c r="I17" s="41"/>
      <c r="J17" s="28"/>
    </row>
    <row r="18" spans="1:11" s="11" customFormat="1" ht="30" customHeight="1">
      <c r="A18" s="41" t="s">
        <v>36</v>
      </c>
      <c r="B18" s="41"/>
      <c r="C18" s="41"/>
      <c r="D18" s="41"/>
      <c r="E18" s="41"/>
      <c r="F18" s="41"/>
      <c r="G18" s="41"/>
      <c r="H18" s="41"/>
      <c r="I18" s="41"/>
      <c r="J18" s="28"/>
    </row>
    <row r="19" spans="1:11" s="11" customFormat="1">
      <c r="C19" s="13"/>
      <c r="G19" s="18"/>
      <c r="H19" s="18"/>
      <c r="I19" s="18"/>
      <c r="J19" s="18"/>
      <c r="K19" s="16"/>
    </row>
    <row r="20" spans="1:11" s="11" customFormat="1">
      <c r="A20" s="39" t="s">
        <v>30</v>
      </c>
      <c r="B20" s="39"/>
      <c r="C20" s="29"/>
      <c r="D20" s="30" t="s">
        <v>31</v>
      </c>
      <c r="E20" s="31"/>
      <c r="F20" s="16"/>
      <c r="G20" s="32"/>
      <c r="H20" s="32"/>
      <c r="I20" s="32"/>
      <c r="J20" s="16"/>
    </row>
    <row r="21" spans="1:11" s="11" customFormat="1">
      <c r="A21" s="33"/>
      <c r="B21" s="33"/>
      <c r="C21" s="34"/>
      <c r="D21" s="34"/>
      <c r="E21" s="31"/>
      <c r="G21" s="32"/>
      <c r="H21" s="32"/>
      <c r="I21" s="32"/>
      <c r="J21" s="16"/>
    </row>
    <row r="22" spans="1:11" s="11" customFormat="1">
      <c r="A22" s="39" t="s">
        <v>32</v>
      </c>
      <c r="B22" s="39"/>
      <c r="C22" s="29"/>
      <c r="D22" s="30" t="s">
        <v>33</v>
      </c>
      <c r="G22" s="32"/>
      <c r="H22" s="32"/>
      <c r="I22" s="32"/>
      <c r="J22" s="16"/>
    </row>
    <row r="23" spans="1:11" s="11" customFormat="1">
      <c r="A23" s="12"/>
      <c r="B23" s="12"/>
      <c r="C23" s="35"/>
      <c r="D23" s="12"/>
      <c r="G23" s="32"/>
      <c r="H23" s="32"/>
      <c r="I23" s="32"/>
      <c r="J23" s="16"/>
    </row>
    <row r="24" spans="1:11" s="11" customFormat="1">
      <c r="A24" s="12" t="s">
        <v>34</v>
      </c>
      <c r="B24" s="12"/>
      <c r="C24" s="35"/>
      <c r="D24" s="12" t="s">
        <v>35</v>
      </c>
      <c r="G24" s="36"/>
      <c r="H24" s="36"/>
      <c r="I24" s="36"/>
      <c r="J24" s="16"/>
    </row>
  </sheetData>
  <mergeCells count="10">
    <mergeCell ref="A20:B20"/>
    <mergeCell ref="A22:B22"/>
    <mergeCell ref="F2:I2"/>
    <mergeCell ref="A16:I16"/>
    <mergeCell ref="A17:I17"/>
    <mergeCell ref="A18:I18"/>
    <mergeCell ref="A9:B9"/>
    <mergeCell ref="A6:I6"/>
    <mergeCell ref="A7:I7"/>
    <mergeCell ref="H9:I9"/>
  </mergeCells>
  <dataValidations count="1">
    <dataValidation allowBlank="1" showInputMessage="1" showErrorMessage="1" prompt="Введите наименование на гос.языке" sqref="A20:B24 A16:A18"/>
  </dataValidation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2021-06-15T08:05:18Z</dcterms:modified>
</cp:coreProperties>
</file>