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2" i="1"/>
</calcChain>
</file>

<file path=xl/comments1.xml><?xml version="1.0" encoding="utf-8"?>
<comments xmlns="http://schemas.openxmlformats.org/spreadsheetml/2006/main">
  <authors>
    <author>Автор</author>
  </authors>
  <commentList>
    <comment ref="J103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пластмасса</t>
        </r>
      </text>
    </comment>
    <comment ref="J10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пластмасса</t>
        </r>
      </text>
    </comment>
  </commentList>
</comments>
</file>

<file path=xl/sharedStrings.xml><?xml version="1.0" encoding="utf-8"?>
<sst xmlns="http://schemas.openxmlformats.org/spreadsheetml/2006/main" count="388" uniqueCount="278">
  <si>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</si>
  <si>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</si>
  <si>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</si>
  <si>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</si>
  <si>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</si>
  <si>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</si>
  <si>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</si>
  <si>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</si>
  <si>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</si>
  <si>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</si>
  <si>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</si>
  <si>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</si>
  <si>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</si>
  <si>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</si>
  <si>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</si>
  <si>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Протокол итогов закупа способом запроса ценовых предложений</t>
  </si>
  <si>
    <t>Ед. измер.</t>
  </si>
  <si>
    <t>шт</t>
  </si>
  <si>
    <t>"___" _______________ 2021г.</t>
  </si>
  <si>
    <t>1.</t>
  </si>
  <si>
    <t>2.</t>
  </si>
  <si>
    <t>3.</t>
  </si>
  <si>
    <t>ТОО "Формат НС"</t>
  </si>
  <si>
    <t>4.</t>
  </si>
  <si>
    <t>5.</t>
  </si>
  <si>
    <t>6.</t>
  </si>
  <si>
    <t>медицинских изделий (реагенты БАК)</t>
  </si>
  <si>
    <t>Лошадиная сыворотка нормальная для бактериологических питательных сред, жидкая </t>
  </si>
  <si>
    <t xml:space="preserve">Рекомендуется для выделения и культивирования стрептококков. В 1 упаковке 1 фл. </t>
  </si>
  <si>
    <t>упаковка</t>
  </si>
  <si>
    <t>LQ012-10ВТ Двухфазная система для гемокультур (для взрослых) </t>
  </si>
  <si>
    <t>Рекомендуется для выращивания аэробов, микроаэрофилов и  факультативных анаэробов.  Для взрослых.  В 1 упаковке 10 фл.</t>
  </si>
  <si>
    <t xml:space="preserve">LQ033-10ВТ Двухфазная система для гемокультур (для детей) </t>
  </si>
  <si>
    <t>Рекомендуется для выращивания аэробов, микроаэрофилов и  факультативных анаэробов.  Для детей.  В 1 упаковке 10 фл.</t>
  </si>
  <si>
    <t xml:space="preserve">442260 BD BACTECTM - Standard Aerobic/F Medium </t>
  </si>
  <si>
    <t>Среда для культивирования аэробов. В 1 упаковке 50 фл.</t>
  </si>
  <si>
    <t>442191 BD BACTECTM - Standard Anaerobic/F Medium</t>
  </si>
  <si>
    <t xml:space="preserve">Среда для культивирования анаэробов. В 1 упаковке 50 фл. </t>
  </si>
  <si>
    <t xml:space="preserve">442192 BD BACTECTM PLUS Aerobic/F Medium </t>
  </si>
  <si>
    <t xml:space="preserve">Среда с сорбентом для культивирования аэробов. В 1 упаковке 50 фл.  </t>
  </si>
  <si>
    <t xml:space="preserve">442193 BD BACTECTM PLUS Anaerobic/F Medium </t>
  </si>
  <si>
    <t xml:space="preserve">Среда с сорбентом для культивирования анаэробов. В 1 упаковке 50 фл.  </t>
  </si>
  <si>
    <t xml:space="preserve">442194 BD BACTECTM Peds PLUSTM Medium </t>
  </si>
  <si>
    <t>Среда с сорбентом для культивирования аэробов из образцов малого объема (ликвор, синовиальная, перитонеальная жидкость и т.п.)  В 1 упаковке 50 фл.</t>
  </si>
  <si>
    <t>Калия-теллурит 2,0%</t>
  </si>
  <si>
    <t xml:space="preserve">Представляет собой  бесцветную жидкость во флаконе. Рекомендуется для селективного выделения стафилококков и коринебактерий.  1 упаковке 10 ампул по 5 мл  </t>
  </si>
  <si>
    <t>Плазма кроличья сухая</t>
  </si>
  <si>
    <t>Препарат представляет собой лиофилизированную вакуумом плазму кроличью цитратную. Назначение – видовая идентификация стафилококка в реакции плазмокоагуляции.</t>
  </si>
  <si>
    <t xml:space="preserve">RT412 - Хромогенная среда CHROMagar Orientation  для выделения и дифференциации патогенов мочевых путей  </t>
  </si>
  <si>
    <t>Хромогенная среда для выделения и дифференциации патогенов мочевых путей. Основа 165 г в упаковке для приготовления  5000 мл среды.</t>
  </si>
  <si>
    <t>Агар Mюллера-Хинтона </t>
  </si>
  <si>
    <t xml:space="preserve">Эта среда используется для определения чувствительности микроорганизмов к антимикробным средствам. </t>
  </si>
  <si>
    <t>кг</t>
  </si>
  <si>
    <t>Манит-солевой агар </t>
  </si>
  <si>
    <t xml:space="preserve">Среда используется в качестве селективной для выделения клинически значимых культур стафилококков. </t>
  </si>
  <si>
    <t>Желчно-эскулиновый агар с азидом натрия </t>
  </si>
  <si>
    <t>Среда является селективной и используется для выделения и предварительной идентификации фекальных стрептококков (энтерококков). Порошок  в пластиковом флаконе.</t>
  </si>
  <si>
    <t>Висмут-сульфит агар </t>
  </si>
  <si>
    <t xml:space="preserve">Среда рекомендуется для селективного выделения и предварительной идентификации Salmonella typhi и других сальмонелл из патологического материала. Порошок в пластиковом флаконе  </t>
  </si>
  <si>
    <t>Питательная среда для выделения сальмонелл и шигелл сухая (Плоскирева)</t>
  </si>
  <si>
    <t xml:space="preserve">Среда для выделения сальмонелл и шигелл из исследуемого материала (фекалии, моча и др.) и их дифференциации от других энтеробактерий по признаку ферментации лактозы при диагностике инфекционных заболеваний. Порошок в пластиковом флаконе </t>
  </si>
  <si>
    <t>Агар Эндо</t>
  </si>
  <si>
    <t xml:space="preserve">Среду рекомендуют для выделения и дифференциации грамотрицательных микроорганизмов кишечной группы. Порошок  в пластиковом флаконе </t>
  </si>
  <si>
    <t>Цитратный агар Симмонса</t>
  </si>
  <si>
    <t>Питательный агар</t>
  </si>
  <si>
    <t xml:space="preserve">Используют в качестве основной среды для культивирования не очень прихотливых микроорганизмов или для приготовления специальных сред (после добавления 10% крови или другой биологической жидкости). Порошок в пластиковом флаконе  </t>
  </si>
  <si>
    <t>Агар для бифидобактерий </t>
  </si>
  <si>
    <t>Агар  MRS (Мана, Рогоза, Шарпа)</t>
  </si>
  <si>
    <t>Среда рекомендуется для культивирования лактобактерий. Порошок 500г в пластиковом флаконе</t>
  </si>
  <si>
    <t xml:space="preserve">флакон/500гр  </t>
  </si>
  <si>
    <t>Cабуро декстрозный агар</t>
  </si>
  <si>
    <t xml:space="preserve">Рекомендуют для культивирования дрожжевых и плесневых грибов, а также для культивирования кислотолюбивых бактерий. Порошок в пластиковом флаконе  </t>
  </si>
  <si>
    <t>Бульон Cабуро с глюкозой</t>
  </si>
  <si>
    <t xml:space="preserve">Этот бульон используют для культивирования дрожжевых и плесневых грибов, а также кислотоустойчивых микроорганизмов. Порошок  в пластиковом флаконе </t>
  </si>
  <si>
    <t>Среда Кода - SDS-бульон</t>
  </si>
  <si>
    <t>Среда преднозначена для обнаружения лактозоположительных энтеробактерий при санитарном обследовании пищевых продуктов и объектов внешней среды.</t>
  </si>
  <si>
    <t>М052 Селенитовый бульон</t>
  </si>
  <si>
    <t xml:space="preserve">Среда рекомендуется в качестве сред обогащения для выделения сальмонелл из патологического материала, пищевых материалов при санитарно-микробиологических исследованиях. Порошок 500г в пластиковом флаконе </t>
  </si>
  <si>
    <t>RM1892 Ферментативный пептон </t>
  </si>
  <si>
    <t xml:space="preserve">Предназначен для использования  как компонент к питательным средам. Порошок по 500 г в пластиковом флаконе. </t>
  </si>
  <si>
    <t xml:space="preserve">М497 Агар для выделения клостридий </t>
  </si>
  <si>
    <t xml:space="preserve">Среду используют для селективного выделения Clostridium spp. из смешанных культур в клиническом материале. Порошок 500г в пластиковом флаконе </t>
  </si>
  <si>
    <t xml:space="preserve">флакон/500гр </t>
  </si>
  <si>
    <t>Питательная среда для выделения коринебактерий сухая (коринебакагар)</t>
  </si>
  <si>
    <t>Предназначена для выделения коринебактерий из инфицированного материала от больных дифтерией, реконвалесцентов и носителей. Порошок 250гр в пластиковом флаконе для приготовления 5,4 л среды</t>
  </si>
  <si>
    <t>флакон/250 гр</t>
  </si>
  <si>
    <t>Питательная среда для культивирования и выделения кампилобактерий сухая (кампилобакагар)</t>
  </si>
  <si>
    <t>Предназначена для выделения возбудителя кампилобактериоза из инфицированного материала и объектов внешней среды. Порошок 250гр в пластиковом флаконе для приготовления 6,6 л среды</t>
  </si>
  <si>
    <t xml:space="preserve">Транспортная среда КЭРИ-БЛЭРА сухая </t>
  </si>
  <si>
    <t>Предназначена для всбора и транспортирования образцов клинического материала с момента их забора до начала микробиологического исследования с целью выявления предполагаемого возбудителя инфекционного заболевания. Порошок 250гр в пластиковом флаконе для приготовления 20,0 л среды</t>
  </si>
  <si>
    <t xml:space="preserve">М044 Сахарный бульон </t>
  </si>
  <si>
    <t xml:space="preserve">Представляет собой гомогенный сыпучий светло-желтый порошок. Сахарный бульон применяют для культивирования широкого круга микроорганизмов. Порошок 500г в пластиковом флаконе с навинчивающимся колпачком. </t>
  </si>
  <si>
    <t>Полоски для теста на образование индола</t>
  </si>
  <si>
    <t xml:space="preserve">Представляют собой полоски фильтровальной бумаги, пропитанные реактивом Ковача. Используются для определения микроорганизмов, продуцирующих индол.  В 1 флаконе 25 полосок. </t>
  </si>
  <si>
    <t>флакон</t>
  </si>
  <si>
    <t>Диски с сапонином для идентификации гемофильной палочки</t>
  </si>
  <si>
    <t>Стандартные бумажные диски, пропитанные сапонином для идентификации гемофильной палочки. В 1 флаконе 100 дисков.</t>
  </si>
  <si>
    <t>Диски для тестирования на оксидазную активность</t>
  </si>
  <si>
    <t xml:space="preserve">Используются для дифференциации представителей родов Neisseria, Alcaligenes, Aeromonas, Vibrio, Campylobacter и Pseudomonas (обладают оксидазной активностью) от энтеробактерий (оксидазоотрицательные) по наличию цитохромоксидазы. В 1 флаконе 50 дисков. </t>
  </si>
  <si>
    <t xml:space="preserve">Диски с бацитрацином </t>
  </si>
  <si>
    <t xml:space="preserve">Для идентификации Str. pyogenes.В 1 флаконе 25 дисков.     </t>
  </si>
  <si>
    <t xml:space="preserve">Диски с этилгидрокупреина гидрохлоридом (оптохином) </t>
  </si>
  <si>
    <t xml:space="preserve">Представляют собой диски, пропитанные оптохином. Используются для идентификации и дифференциации Str. pneumoniae и “зеленящих” стрептококков.  В 1 флаконе 50 дисков. </t>
  </si>
  <si>
    <t>Ксилоза</t>
  </si>
  <si>
    <t>Представляют собой диски из фильтровальной бумаги, пропитанные углеводами, которые помешают в питательную среду с микробной культурой. С их помощью можно проводить идентификацию и дифференциацию микроорганизмов. В 1 флаконе 25 дисков.</t>
  </si>
  <si>
    <t>Флуконазол, 40 мкг</t>
  </si>
  <si>
    <t xml:space="preserve">Стандартные бумажные диски, пропитанные соответствующим антибиотиком. В 1 флаконе 100 дисков. </t>
  </si>
  <si>
    <t>Амфотерицин, 40 мкг</t>
  </si>
  <si>
    <t>Итраконазол, 10 мкг</t>
  </si>
  <si>
    <t>Клотримазол, 10 мкг</t>
  </si>
  <si>
    <t xml:space="preserve">Нистатин, 80ЕД </t>
  </si>
  <si>
    <t>Кетоконазол, 20мкг</t>
  </si>
  <si>
    <t>Ампициллин, 10 мкг</t>
  </si>
  <si>
    <t xml:space="preserve">Ампициллин, 10мкг и сульбактамом, 10мкг </t>
  </si>
  <si>
    <t>Бензилпенициллин  (пенициллин), 10ЕД</t>
  </si>
  <si>
    <t>Триметоприм, 1,25мкг и сульфаметоксазолом, 23,75мкг</t>
  </si>
  <si>
    <t>Доксициклин, 30мкг</t>
  </si>
  <si>
    <t>Моксифлоксацин, 5мкг</t>
  </si>
  <si>
    <t>Тетрациклин, 30мкг</t>
  </si>
  <si>
    <t>Рифампицин, 5мкг</t>
  </si>
  <si>
    <t>Линезолид, 30мкг</t>
  </si>
  <si>
    <t>Хлорамфеникол (левомецитин), 30мкг</t>
  </si>
  <si>
    <t>Цефалотин, 30мкг</t>
  </si>
  <si>
    <t>Норфлоксацин, 10мкг</t>
  </si>
  <si>
    <t>Пиперациллин, 100мкг</t>
  </si>
  <si>
    <t>Пиперациллин, 100мкг и тазобактамом, 10мкг</t>
  </si>
  <si>
    <t>Тобрамицин, 10мкг</t>
  </si>
  <si>
    <t>Цефепим 30мкг</t>
  </si>
  <si>
    <t>Цефотаксим, 30мкг</t>
  </si>
  <si>
    <t>Цефуроксим, 30мкг</t>
  </si>
  <si>
    <t>Азтреонам, 30мкг</t>
  </si>
  <si>
    <t>Эритромицин, 15мкг</t>
  </si>
  <si>
    <t>Клиндамицин, 2мкг</t>
  </si>
  <si>
    <t>Амикацин, 30мкг</t>
  </si>
  <si>
    <t>Меропенем, 10мкг</t>
  </si>
  <si>
    <t>Эртапенем, 10мкг</t>
  </si>
  <si>
    <t>Сульфаниламид (сульфатиазол), 300мкг</t>
  </si>
  <si>
    <t>Ципрофлоксацин, 5мкг</t>
  </si>
  <si>
    <t>Офлоксацин, 5мкг</t>
  </si>
  <si>
    <t>Ванкомицин,  30мкг</t>
  </si>
  <si>
    <t>Цефазолин, 30мкг</t>
  </si>
  <si>
    <t>Цефтазидим, 30мкг</t>
  </si>
  <si>
    <t>Цефтриаксон, 30мкг</t>
  </si>
  <si>
    <t>Амоксиклав 30 (20/10) мкг, (амоксициллин/ клавулановая кислота)</t>
  </si>
  <si>
    <t>Амоксициллин, 10мкг и сульбактамом, 10мкг</t>
  </si>
  <si>
    <t>Тикарциллин, 75мкг</t>
  </si>
  <si>
    <t>Тикарциллин, 75мкг и клавулановой кислотой, 10 мкг</t>
  </si>
  <si>
    <t>Имипенем, 10 мкг</t>
  </si>
  <si>
    <t>Нитрофурантоин, 300мкг</t>
  </si>
  <si>
    <t>Ломефлоксацин, 10мкг</t>
  </si>
  <si>
    <t>Левофлоксацин, 5 мкг</t>
  </si>
  <si>
    <t>Сыворотка противодифтерийная лошадиная  жидкая</t>
  </si>
  <si>
    <t>Препарат   содержит   антитоксины,   нейтрализующие   токсин   дифтерийных бактерий.</t>
  </si>
  <si>
    <t>Диагностикум бруцеллёзный антигенный жидкий для РА</t>
  </si>
  <si>
    <t>Диагностикум для проведения реакции Райта-Хеддельсона. Упаковка (4фл/15мл)</t>
  </si>
  <si>
    <t>Масло иммерсионное</t>
  </si>
  <si>
    <t>Мало иммерсионное в световой микроскопии используется для увеличения разрешения микроскопа.  Во флаконе 100 г.</t>
  </si>
  <si>
    <t>флак/100мл</t>
  </si>
  <si>
    <t>Набор красителей для дифференциального окрашивания микроорганизмов по Граму</t>
  </si>
  <si>
    <t>Метод Грама - это метод окраски микроорганизмов для исследования, позволяющий дифференцировать бактерии по биохимическим и свойствам их клеточной стенки</t>
  </si>
  <si>
    <t>набор</t>
  </si>
  <si>
    <t>Транспортная система со средой Aмиеса без угля в полистироловой пробирке с тампоном</t>
  </si>
  <si>
    <t>Рекомендуется для сбора, транспортировки и хранения проб содержащих Е.coli, K.pneumoniae, H.influenzae, N.gonorroeae, Str.pneumoniае и др. микроорганизмы из горла, влагалища и раневого отделяемого. В упаковке 100 шт.</t>
  </si>
  <si>
    <t>Тампон-зонд  хлопковый с деревянным аппликатором, стерильный, в пробирке 12*150 мм</t>
  </si>
  <si>
    <t>Представляет собой стерильный хлопковый тампон на деревянной палочке, размером 150х12мм, в пробирке из полипропилена, в индивидуальной упаковке. В упаковке 100 шт.</t>
  </si>
  <si>
    <t>Стерильный хлопковый тампон на деревяной палочке, размер 150х2,5мм</t>
  </si>
  <si>
    <t>Представляет собой стерильный хлопковый тампон на деревянной палочке, размером 150х2,5мм, в индивидуальной упаковке. В упаковке 100 шт.</t>
  </si>
  <si>
    <t>упаков</t>
  </si>
  <si>
    <t>Стерильный полиэтиленовый стакан с крышкой  для образцов кала, слизи и гноя, объем 60 мл</t>
  </si>
  <si>
    <t>Стерильный полиэтиленовый стакан однократного применения со шпателем в виде ложечки, для сбора образцов мокроты, слизи, кала, гноя с закрывающейся крышкой, в индивидуальной упаковке. Объем – 60мл. В упаковке 100шт.</t>
  </si>
  <si>
    <t>Стерильный контейнер для взятия клинического материала,объем 125 мл</t>
  </si>
  <si>
    <t>Стерильный контейнер однократного применения для взятия образцов клинического материала, в индивидуальной упаковке. Объем – 125 мл.</t>
  </si>
  <si>
    <t xml:space="preserve">Чашки Петри </t>
  </si>
  <si>
    <t xml:space="preserve">Стерильные, полистироловые, односекционные,  90 мм  для использования в автоматических розливочных машинах </t>
  </si>
  <si>
    <t>Стекляные, 90*60 мм</t>
  </si>
  <si>
    <t>Петледержатель для сменных петель с шаровым зажимом из нержавеющей стали (СПб)</t>
  </si>
  <si>
    <t>Петледержатель для сменных микробиологических петель с шаровым зажимом из нержавеющей стали</t>
  </si>
  <si>
    <t>Нихромовая петля диаметром 2 мм, калиброванная на 5 мкл</t>
  </si>
  <si>
    <t>Представляет собой нихромовую витую палочку имеющую двойную обмотку  с откалиброванной петлей на одном конце. Диаметр 2 мм для взятия 5 мкл исследуемого материала. Удобна для выделения чистых культур, количественного определения бактериальных культур в пробах образцов. (упак. 10 шт.)</t>
  </si>
  <si>
    <t>упак</t>
  </si>
  <si>
    <t>Нихромовая петля 4  мм, калиброванная на 10 мкл</t>
  </si>
  <si>
    <t>Представляет собой нихромовую витую палочку имеющую двойную обмотку  с откалиброванной петлей на одном конце. Диаметр 4 мм для взятия 10 мкл исследуемого материала. Удобна для выделения чистых культур, количественного определения бактериальных культур в пробах образцов. (упак. 10 шт.)</t>
  </si>
  <si>
    <t xml:space="preserve">Сменные нихромовые петли Ø 1.3, 2.2 и 4 мм, калиброванные на 1; 5 и 10 мкл </t>
  </si>
  <si>
    <t>Сменные нихромовые петли Ø 1.3, 2.2 и 4 мм, калиброванные на 1; 5 и 10 мкл соответственно, 10шт/уп</t>
  </si>
  <si>
    <t xml:space="preserve">Бумага фильтровальная </t>
  </si>
  <si>
    <t xml:space="preserve">Крафт бумага </t>
  </si>
  <si>
    <t>Пакеты плоские 120х250мм (1000 шт)</t>
  </si>
  <si>
    <t>Пакеты плоские из крафт бумаги для упаковки стерильного материала (1000 шт)</t>
  </si>
  <si>
    <t>Пакеты плоские 250х350мм (1000 шт)</t>
  </si>
  <si>
    <t>Бумага крепированная стандартная "УМК-60"</t>
  </si>
  <si>
    <t>Бумага крепированная стандартная "УМК-60", 500х500мм, ЗЕЛЕНАЯ, 500 листов</t>
  </si>
  <si>
    <t xml:space="preserve">B1016-174 Pos Combo 42
</t>
  </si>
  <si>
    <t>Панели комбинированные для идентификации и определения чувствительности к антибиотикам грам. позитивных микроорганизмов тип 42  (в упаковке 20 панелей)</t>
  </si>
  <si>
    <t xml:space="preserve">B1016-189      NEG BP COMBO 48 </t>
  </si>
  <si>
    <t>Панели брейкпойнт комбинированные для идентификации и определения чувствительности к антибиотикам грамотрицательных микроорганизмов, тип 48 (в упаковке 20 панелей)</t>
  </si>
  <si>
    <t>B1010-42A       Alpha-Naphthol 30 ml (VP 2)</t>
  </si>
  <si>
    <t>Раствор альфа-нафтола 30 мл</t>
  </si>
  <si>
    <t xml:space="preserve"> флакон</t>
  </si>
  <si>
    <t>B1010-43A       Potassium Hydroxide 30 ml (VP 1)</t>
  </si>
  <si>
    <t>Раствор калия гидроксида 30 мл</t>
  </si>
  <si>
    <t>B1010-44A       Sulfanilic Acid 30 ml (NIT 1)</t>
  </si>
  <si>
    <t>Раствор сульфаниловой кислоты 30 мл</t>
  </si>
  <si>
    <t>B1010-45A       N-N-Dimethyl-Alpha-Naphthylamine 30 ml (NIT 2)</t>
  </si>
  <si>
    <t>Раствор N-N диметил-альфа-нафтиламина 30 мл</t>
  </si>
  <si>
    <t>B1010-41A       Kovac's reagent 30 ml  (IND)</t>
  </si>
  <si>
    <t>Реагент Ковача 30 мл</t>
  </si>
  <si>
    <t>B1010-48A       Ferric-III-Chloride 30 ml (TDA)</t>
  </si>
  <si>
    <t>Раствор хлорида железа 30 мл</t>
  </si>
  <si>
    <t>B1012-30B      Peptidase reagent 30 ml (PEP)</t>
  </si>
  <si>
    <t>Пептидазный реагент 30 мл</t>
  </si>
  <si>
    <t>B1015-3           0,05  N sodium hydroxide 30 ml (NaOH)</t>
  </si>
  <si>
    <t>Раствор гидроксида натрия 0,05% 30 мл</t>
  </si>
  <si>
    <t xml:space="preserve">B1010-40          Mineral oil </t>
  </si>
  <si>
    <t>Минеральное масло 60 мл</t>
  </si>
  <si>
    <t>В1015-7 Inoculum water (with pluronic)</t>
  </si>
  <si>
    <t>Вода для инокуляций с
плюрониками 60 х 25 мл</t>
  </si>
  <si>
    <t xml:space="preserve">B1015-2Sterile
inoculum water 
</t>
  </si>
  <si>
    <t>Стерильная вода для инокуляции 60х3мл</t>
  </si>
  <si>
    <r>
      <t xml:space="preserve">Представляет собой гомогенный сыпучий желтый порошок. Эти среды используют для дифференциации </t>
    </r>
    <r>
      <rPr>
        <i/>
        <sz val="9"/>
        <color indexed="8"/>
        <rFont val="Times New Roman"/>
        <family val="1"/>
        <charset val="204"/>
      </rPr>
      <t>энтеробактерий</t>
    </r>
    <r>
      <rPr>
        <sz val="9"/>
        <color indexed="8"/>
        <rFont val="Times New Roman"/>
        <family val="1"/>
        <charset val="204"/>
      </rPr>
      <t xml:space="preserve">. Порошок в пластиковом флаконе </t>
    </r>
  </si>
  <si>
    <r>
      <t xml:space="preserve">Агар для бифидобактерий используется для культивирования и сохранения  </t>
    </r>
    <r>
      <rPr>
        <i/>
        <sz val="9"/>
        <rFont val="Times New Roman"/>
        <family val="1"/>
        <charset val="204"/>
      </rPr>
      <t>бифидобактерий</t>
    </r>
    <r>
      <rPr>
        <sz val="9"/>
        <rFont val="Times New Roman"/>
        <family val="1"/>
        <charset val="204"/>
      </rPr>
      <t>.</t>
    </r>
  </si>
  <si>
    <r>
      <t xml:space="preserve">Гентамицин, </t>
    </r>
    <r>
      <rPr>
        <b/>
        <sz val="9"/>
        <color indexed="8"/>
        <rFont val="Times New Roman"/>
        <family val="1"/>
        <charset val="204"/>
      </rPr>
      <t>10мкг</t>
    </r>
  </si>
  <si>
    <r>
      <t xml:space="preserve">Гентамицин, </t>
    </r>
    <r>
      <rPr>
        <b/>
        <sz val="9"/>
        <color indexed="8"/>
        <rFont val="Times New Roman"/>
        <family val="1"/>
        <charset val="204"/>
      </rPr>
      <t>120мкг</t>
    </r>
  </si>
  <si>
    <r>
      <t xml:space="preserve">Оксациллин, </t>
    </r>
    <r>
      <rPr>
        <b/>
        <sz val="9"/>
        <color indexed="8"/>
        <rFont val="Times New Roman"/>
        <family val="1"/>
        <charset val="204"/>
      </rPr>
      <t>1мкг</t>
    </r>
  </si>
  <si>
    <r>
      <t xml:space="preserve">Цефокситин, </t>
    </r>
    <r>
      <rPr>
        <b/>
        <sz val="9"/>
        <color indexed="8"/>
        <rFont val="Times New Roman"/>
        <family val="1"/>
        <charset val="204"/>
      </rPr>
      <t>30мкг</t>
    </r>
  </si>
  <si>
    <r>
      <t>Крафт бумага</t>
    </r>
    <r>
      <rPr>
        <sz val="9"/>
        <color theme="1"/>
        <rFont val="Times New Roman"/>
        <family val="1"/>
        <charset val="204"/>
      </rPr>
      <t xml:space="preserve"> упак-5кг</t>
    </r>
  </si>
  <si>
    <t>ТОО "Sapaly Trade"</t>
  </si>
  <si>
    <t xml:space="preserve">ИП BMLG.KZ </t>
  </si>
  <si>
    <t>ТОО "Лаборо"</t>
  </si>
  <si>
    <t>ТОО "БионМедСервис"</t>
  </si>
  <si>
    <t>ТОО "ДиАКиТ"</t>
  </si>
  <si>
    <t>ТОО "Sau Med Group"</t>
  </si>
  <si>
    <t>ТОО "КАЗАХСТАН-МЕД ДЕЗ"</t>
  </si>
  <si>
    <t>ИП Тукешов А.К.</t>
  </si>
  <si>
    <t>ТОО "SATCOR"</t>
  </si>
  <si>
    <t>12.01.2021 г.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</si>
  <si>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</si>
  <si>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</si>
  <si>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</si>
  <si>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</si>
  <si>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</si>
  <si>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</si>
  <si>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</si>
  <si>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</si>
  <si>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</si>
  <si>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</si>
  <si>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</si>
  <si>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</si>
  <si>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</si>
  <si>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По лотам №2,3,29,31,32,34,37,57,80,87,88,98-101,104,105 закуп признать не состоявшимися по причине не представления ценовых предложений потенциальными поставщиками.</t>
  </si>
  <si>
    <t>По лотам №9,10,11 признать потенциальным победителем ТОО "БионМедСервис", г.Караганда, пр.Строителей, стр.6, на сумму 2 874 020 тенге.</t>
  </si>
  <si>
    <t>По лотам №12,13 признать победителем ИП Тукешов А.К., г.Костанай, ул.Тәуелсіздік, д.115, кв.71, на сумму 253 848 тенге.</t>
  </si>
  <si>
    <t>По лотам №15-20 признать победителем ТОО "БионМедСервис", г.Караганда, пр.Строителей, стр.6, на сумму 394 000 тенге.</t>
  </si>
  <si>
    <t>По лотам №21 признать потенциальным победителем ТОО "Лаборо", г.Алматы, ул.Майлина, 40, на сумму 41 500 тенге.</t>
  </si>
  <si>
    <t>По лотам №22 признать победителем ТОО "БионМедСервис", г.Караганда, пр.Строителей, стр.6, на сумму 105 600 тенге.</t>
  </si>
  <si>
    <t>По лотам №24 признать потенциальным победителем ТОО "БионМедСервис", г.Караганда, пр.Строителей, стр.6, на сумму 6 800 тенге.</t>
  </si>
  <si>
    <t>По лотам №25,26,27 признать потенциальным победителем ТОО "Лаборо", г.Алматы, ул.Майлина, 40, на сумму 193 190 тенге.</t>
  </si>
  <si>
    <t>По лотам №33,38-56,58-79,81-86,89,90 признать победителем ТОО "БионМедСервис", г.Караганда, пр.Строителей, стр.6, на сумму 1 035 595 тенге.</t>
  </si>
  <si>
    <t>По лотам №91,93 признать победителем ИП Тукешов А.К., г.Костанай, ул.Тәуелсіздік, д.115, кв.71, на сумму 662 210 тенге.</t>
  </si>
  <si>
    <t>По лотам №94,95 признать победителем ТОО "Sapaly Trade", г.Нур-Султан, пр.Б.Момышулы, 23, офис 99, на сумму 95 060 тенге.</t>
  </si>
  <si>
    <t>По лотам №96 признать победителем ИП Тукешов А.К., г.Костанай, ул.Тәуелсіздік, д.115, кв.71, на сумму 185 500 тенге.</t>
  </si>
  <si>
    <t>По лотам №97,102,103 признать потенциальным победителем ТОО "БионМедСервис", г.Караганда, пр.Строителей, стр.6, на сумму 203 710 тенге.</t>
  </si>
  <si>
    <t>По лотам №106 признать потенциальным победителем ТОО "КАЗАХСТАН-МЕД ДЕЗ"", г.Нур-Султан, пр.Кабанбай Батыра, 46Б, НП2, на сумму 53 700 тенге.</t>
  </si>
  <si>
    <t>По лотам №107-119 признать потенциальным победителем ТОО "Sau Med Group", г.Нур-Султан, ул.Туркестана, д.8/2, на сумму 953 980 тенге.</t>
  </si>
  <si>
    <t>Заместитель директора по контролю качества медицинских услуг                                                                             и инновационной деятельности</t>
  </si>
  <si>
    <t>Б.Абдуллаев</t>
  </si>
  <si>
    <t>Заведующая микробиологической лабораторией</t>
  </si>
  <si>
    <t>Н.Калина</t>
  </si>
  <si>
    <t>Ценовое предложение ИП BMLG.KZ  отклонить ввиду несоответствия товара технической спецификации.</t>
  </si>
  <si>
    <t>По лотам №4-8 признать потенциальным победителем ТОО "SATCOR", г.Алматы, ул.Радлова, д.65, офис 403, на сумму 4 447 205 тенге.</t>
  </si>
  <si>
    <t>По лоту №1 признать потенциальным победителем ТОО "ДиАКиТ", г.Караганда, мкр.19, строение 40А, на сумму 6 354 тенге.</t>
  </si>
  <si>
    <t>По лотам №14 признать потенциальным победителем ТОО "ДиАКиТ", г.Караганда, мкр.19, строение 40А, на сумму 96 579 тенге.</t>
  </si>
  <si>
    <t>По лотам №23 признать победителем ТОО "ДиАКиТ", г.Караганда, мкр.19, строение 40А, на сумму 27 314 тенге.</t>
  </si>
  <si>
    <t>По лотам №28,30 признать потенциальным победителем ТОО "ДиАКиТ", г.Караганда, мкр.19, строение 40А, на сумму 25 326 тенге.</t>
  </si>
  <si>
    <t>По лотам №35,36 признать потенциальным победителем ТОО "ДиАКиТ", г.Караганда, мкр.19, строение 40А, на сумму 140 028 тенге.</t>
  </si>
  <si>
    <t>20.</t>
  </si>
  <si>
    <t>21.</t>
  </si>
  <si>
    <t>22.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</si>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</sst>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9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0" fontId="11" fillId="0" borderId="0"/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horizontal="center"/>
    </xf>
    <xf numFmtId="2" fontId="22" fillId="0" borderId="0" applyFill="0" applyProtection="0"/>
    <xf numFmtId="0" fontId="13" fillId="0" borderId="0">
      <alignment horizontal="center"/>
    </xf>
    <xf numFmtId="165" fontId="21" fillId="0" borderId="0" applyFont="0" applyFill="0" applyBorder="0" applyAlignment="0" applyProtection="0"/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</cellStyleXfs>
  <cellXfs count="10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9" fillId="2" borderId="1" xfId="6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1" xfId="9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0" fontId="9" fillId="2" borderId="1" xfId="1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/>
    <xf numFmtId="0" fontId="4" fillId="0" borderId="0" xfId="0" applyFont="1"/>
    <xf numFmtId="0" fontId="0" fillId="0" borderId="0" xfId="0" applyFont="1"/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</cellXfs>
  <cellStyles count="22">
    <cellStyle name="Excel Built-in Normal" xfId="13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8" xfId="19"/>
    <cellStyle name="Обычный 2 5" xfId="1"/>
    <cellStyle name="Обычный 21 2" xfId="20"/>
    <cellStyle name="Обычный 22 2" xfId="17"/>
    <cellStyle name="Обычный 24" xfId="12"/>
    <cellStyle name="Обычный 25 2" xfId="21"/>
    <cellStyle name="Обычный 29" xfId="18"/>
    <cellStyle name="Обычный 30" xfId="14"/>
    <cellStyle name="Обычный 33" xfId="16"/>
    <cellStyle name="Обычный 7" xfId="2"/>
    <cellStyle name="Обычный 8" xfId="3"/>
    <cellStyle name="Обычный 9 2" xfId="4"/>
    <cellStyle name="Финансовый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7"/>
  <sheetViews>
    <sheetView tabSelected="1" zoomScale="90" zoomScaleNormal="90" workbookViewId="0">
      <selection activeCell="B12" sqref="B12"/>
    </sheetView>
  </sheetViews>
  <sheetFormatPr defaultRowHeight="15" x14ac:dyDescent="0.25"/>
  <cols>
    <col min="1" max="1" width="5.28515625" customWidth="1"/>
    <col min="2" max="2" width="22.7109375" customWidth="1"/>
    <col min="3" max="3" width="39.140625" customWidth="1"/>
    <col min="4" max="4" width="8.28515625" customWidth="1"/>
    <col min="5" max="5" width="10.5703125" customWidth="1"/>
    <col min="6" max="6" width="13" customWidth="1"/>
    <col min="7" max="7" width="17.28515625" customWidth="1"/>
    <col min="8" max="8" width="11.5703125" customWidth="1"/>
    <col min="9" max="9" width="10.140625" customWidth="1"/>
    <col min="10" max="10" width="12.42578125" customWidth="1"/>
    <col min="11" max="11" width="12.28515625" customWidth="1"/>
    <col min="12" max="12" width="9.7109375" customWidth="1"/>
    <col min="13" max="13" width="10.5703125" customWidth="1"/>
    <col min="14" max="14" width="10" bestFit="1" customWidth="1"/>
    <col min="15" max="16" width="8.85546875"/>
    <col min="17" max="17" width="10" bestFit="1" customWidth="1"/>
  </cols>
  <sheetData>
    <row r="1" spans="1:17" x14ac:dyDescent="0.25">
      <c r="K1" s="2" t="s">
        <v>12</v>
      </c>
    </row>
    <row r="2" spans="1:17" x14ac:dyDescent="0.25">
      <c r="K2" s="2" t="s">
        <v>13</v>
      </c>
    </row>
    <row r="3" spans="1:17" x14ac:dyDescent="0.25">
      <c r="K3" s="2" t="s">
        <v>14</v>
      </c>
    </row>
    <row r="4" spans="1:17" x14ac:dyDescent="0.25">
      <c r="K4" s="2" t="s">
        <v>18</v>
      </c>
    </row>
    <row r="5" spans="1:17" x14ac:dyDescent="0.25">
      <c r="C5" s="3"/>
      <c r="D5" s="3"/>
      <c r="E5" s="3"/>
      <c r="F5" s="3"/>
    </row>
    <row r="6" spans="1:17" ht="15" customHeight="1" x14ac:dyDescent="0.25">
      <c r="A6" s="85" t="s">
        <v>15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7" ht="15" customHeight="1" x14ac:dyDescent="0.25">
      <c r="A7" s="85" t="s">
        <v>26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x14ac:dyDescent="0.25">
      <c r="A8" s="86" t="s">
        <v>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7" x14ac:dyDescent="0.25">
      <c r="A9" s="2"/>
      <c r="D9" s="1"/>
    </row>
    <row r="10" spans="1:17" x14ac:dyDescent="0.25">
      <c r="A10" s="4" t="s">
        <v>6</v>
      </c>
      <c r="D10" s="1"/>
      <c r="G10" s="4"/>
      <c r="H10" s="4"/>
      <c r="I10" s="12"/>
      <c r="J10" s="12"/>
      <c r="Q10" s="90" t="s">
        <v>234</v>
      </c>
    </row>
    <row r="11" spans="1:17" ht="54.75" customHeight="1" x14ac:dyDescent="0.25">
      <c r="A11" s="5" t="s">
        <v>0</v>
      </c>
      <c r="B11" s="5" t="s">
        <v>1</v>
      </c>
      <c r="C11" s="5" t="s">
        <v>2</v>
      </c>
      <c r="D11" s="5" t="s">
        <v>16</v>
      </c>
      <c r="E11" s="5" t="s">
        <v>4</v>
      </c>
      <c r="F11" s="5" t="s">
        <v>3</v>
      </c>
      <c r="G11" s="5" t="s">
        <v>5</v>
      </c>
      <c r="H11" s="9" t="s">
        <v>225</v>
      </c>
      <c r="I11" s="9" t="s">
        <v>22</v>
      </c>
      <c r="J11" s="9" t="s">
        <v>226</v>
      </c>
      <c r="K11" s="9" t="s">
        <v>227</v>
      </c>
      <c r="L11" s="9" t="s">
        <v>228</v>
      </c>
      <c r="M11" s="81" t="s">
        <v>229</v>
      </c>
      <c r="N11" s="81" t="s">
        <v>230</v>
      </c>
      <c r="O11" s="9" t="s">
        <v>231</v>
      </c>
      <c r="P11" s="81" t="s">
        <v>232</v>
      </c>
      <c r="Q11" s="9" t="s">
        <v>233</v>
      </c>
    </row>
    <row r="12" spans="1:17" ht="45" customHeight="1" x14ac:dyDescent="0.25">
      <c r="A12" s="10">
        <v>1</v>
      </c>
      <c r="B12" s="28" t="s">
        <v>27</v>
      </c>
      <c r="C12" s="28" t="s">
        <v>28</v>
      </c>
      <c r="D12" s="28" t="s">
        <v>29</v>
      </c>
      <c r="E12" s="29">
        <v>9000</v>
      </c>
      <c r="F12" s="30">
        <v>1</v>
      </c>
      <c r="G12" s="67">
        <f>F12*E12</f>
        <v>9000</v>
      </c>
      <c r="H12" s="19"/>
      <c r="I12" s="18"/>
      <c r="J12" s="19"/>
      <c r="K12" s="18"/>
      <c r="L12" s="18"/>
      <c r="M12" s="18">
        <v>6354</v>
      </c>
      <c r="N12" s="18"/>
      <c r="O12" s="18"/>
      <c r="P12" s="18"/>
      <c r="Q12" s="18"/>
    </row>
    <row r="13" spans="1:17" ht="55.5" customHeight="1" x14ac:dyDescent="0.25">
      <c r="A13" s="10">
        <v>2</v>
      </c>
      <c r="B13" s="28" t="s">
        <v>30</v>
      </c>
      <c r="C13" s="28" t="s">
        <v>31</v>
      </c>
      <c r="D13" s="28" t="s">
        <v>29</v>
      </c>
      <c r="E13" s="29">
        <v>42400</v>
      </c>
      <c r="F13" s="31">
        <v>3</v>
      </c>
      <c r="G13" s="67">
        <f t="shared" ref="G13:G76" si="0">F13*E13</f>
        <v>127200</v>
      </c>
      <c r="H13" s="19"/>
      <c r="I13" s="18"/>
      <c r="J13" s="19"/>
      <c r="K13" s="18"/>
      <c r="L13" s="18"/>
      <c r="M13" s="18"/>
      <c r="N13" s="18"/>
      <c r="O13" s="18"/>
      <c r="P13" s="18"/>
      <c r="Q13" s="18"/>
    </row>
    <row r="14" spans="1:17" ht="39" customHeight="1" x14ac:dyDescent="0.25">
      <c r="A14" s="10">
        <v>3</v>
      </c>
      <c r="B14" s="22" t="s">
        <v>32</v>
      </c>
      <c r="C14" s="22" t="s">
        <v>33</v>
      </c>
      <c r="D14" s="28" t="s">
        <v>29</v>
      </c>
      <c r="E14" s="29">
        <v>42400</v>
      </c>
      <c r="F14" s="32">
        <v>3</v>
      </c>
      <c r="G14" s="67">
        <f t="shared" si="0"/>
        <v>127200</v>
      </c>
      <c r="H14" s="19"/>
      <c r="I14" s="18"/>
      <c r="J14" s="19"/>
      <c r="K14" s="18"/>
      <c r="L14" s="18"/>
      <c r="M14" s="18"/>
      <c r="N14" s="18"/>
      <c r="O14" s="18"/>
      <c r="P14" s="18"/>
      <c r="Q14" s="18"/>
    </row>
    <row r="15" spans="1:17" ht="52.5" customHeight="1" x14ac:dyDescent="0.25">
      <c r="A15" s="10">
        <v>4</v>
      </c>
      <c r="B15" s="33" t="s">
        <v>34</v>
      </c>
      <c r="C15" s="28" t="s">
        <v>35</v>
      </c>
      <c r="D15" s="28" t="s">
        <v>29</v>
      </c>
      <c r="E15" s="34">
        <v>108404</v>
      </c>
      <c r="F15" s="32">
        <v>12</v>
      </c>
      <c r="G15" s="67">
        <f t="shared" si="0"/>
        <v>1300848</v>
      </c>
      <c r="H15" s="19"/>
      <c r="I15" s="18"/>
      <c r="J15" s="19"/>
      <c r="K15" s="18"/>
      <c r="L15" s="18"/>
      <c r="M15" s="18"/>
      <c r="N15" s="18"/>
      <c r="O15" s="18"/>
      <c r="P15" s="18"/>
      <c r="Q15" s="18">
        <v>108400</v>
      </c>
    </row>
    <row r="16" spans="1:17" ht="54.75" customHeight="1" x14ac:dyDescent="0.25">
      <c r="A16" s="10">
        <v>5</v>
      </c>
      <c r="B16" s="68" t="s">
        <v>36</v>
      </c>
      <c r="C16" s="28" t="s">
        <v>37</v>
      </c>
      <c r="D16" s="28" t="s">
        <v>29</v>
      </c>
      <c r="E16" s="34">
        <v>108358</v>
      </c>
      <c r="F16" s="32">
        <v>12</v>
      </c>
      <c r="G16" s="67">
        <f t="shared" si="0"/>
        <v>1300296</v>
      </c>
      <c r="H16" s="19"/>
      <c r="I16" s="18"/>
      <c r="J16" s="19"/>
      <c r="K16" s="18"/>
      <c r="L16" s="18"/>
      <c r="M16" s="18"/>
      <c r="N16" s="18"/>
      <c r="O16" s="18"/>
      <c r="P16" s="18"/>
      <c r="Q16" s="18">
        <v>108355</v>
      </c>
    </row>
    <row r="17" spans="1:17" ht="52.5" customHeight="1" x14ac:dyDescent="0.25">
      <c r="A17" s="10">
        <v>6</v>
      </c>
      <c r="B17" s="69" t="s">
        <v>38</v>
      </c>
      <c r="C17" s="28" t="s">
        <v>39</v>
      </c>
      <c r="D17" s="28" t="s">
        <v>29</v>
      </c>
      <c r="E17" s="35">
        <v>156069</v>
      </c>
      <c r="F17" s="36">
        <v>1</v>
      </c>
      <c r="G17" s="67">
        <f t="shared" si="0"/>
        <v>156069</v>
      </c>
      <c r="H17" s="19"/>
      <c r="I17" s="18"/>
      <c r="J17" s="19"/>
      <c r="K17" s="18"/>
      <c r="L17" s="18"/>
      <c r="M17" s="18"/>
      <c r="N17" s="18"/>
      <c r="O17" s="18"/>
      <c r="P17" s="18"/>
      <c r="Q17" s="18">
        <v>156065</v>
      </c>
    </row>
    <row r="18" spans="1:17" ht="54.75" customHeight="1" x14ac:dyDescent="0.25">
      <c r="A18" s="10">
        <v>7</v>
      </c>
      <c r="B18" s="68" t="s">
        <v>40</v>
      </c>
      <c r="C18" s="28" t="s">
        <v>41</v>
      </c>
      <c r="D18" s="28" t="s">
        <v>29</v>
      </c>
      <c r="E18" s="35">
        <v>156483</v>
      </c>
      <c r="F18" s="36">
        <v>1</v>
      </c>
      <c r="G18" s="67">
        <f t="shared" si="0"/>
        <v>156483</v>
      </c>
      <c r="H18" s="19"/>
      <c r="I18" s="18"/>
      <c r="J18" s="19"/>
      <c r="K18" s="18"/>
      <c r="L18" s="18"/>
      <c r="M18" s="18"/>
      <c r="N18" s="18"/>
      <c r="O18" s="18"/>
      <c r="P18" s="18"/>
      <c r="Q18" s="18">
        <v>156480</v>
      </c>
    </row>
    <row r="19" spans="1:17" ht="60.75" customHeight="1" x14ac:dyDescent="0.25">
      <c r="A19" s="10">
        <v>8</v>
      </c>
      <c r="B19" s="69" t="s">
        <v>42</v>
      </c>
      <c r="C19" s="28" t="s">
        <v>43</v>
      </c>
      <c r="D19" s="28" t="s">
        <v>29</v>
      </c>
      <c r="E19" s="37">
        <v>153364</v>
      </c>
      <c r="F19" s="38">
        <v>10</v>
      </c>
      <c r="G19" s="67">
        <f t="shared" si="0"/>
        <v>1533640</v>
      </c>
      <c r="H19" s="19"/>
      <c r="I19" s="18"/>
      <c r="J19" s="19"/>
      <c r="K19" s="18"/>
      <c r="L19" s="18"/>
      <c r="M19" s="18"/>
      <c r="N19" s="18"/>
      <c r="O19" s="18"/>
      <c r="P19" s="18"/>
      <c r="Q19" s="18">
        <v>153360</v>
      </c>
    </row>
    <row r="20" spans="1:17" ht="84.75" customHeight="1" x14ac:dyDescent="0.25">
      <c r="A20" s="10">
        <v>9</v>
      </c>
      <c r="B20" s="48" t="s">
        <v>44</v>
      </c>
      <c r="C20" s="28" t="s">
        <v>45</v>
      </c>
      <c r="D20" s="28" t="s">
        <v>29</v>
      </c>
      <c r="E20" s="29">
        <v>5000</v>
      </c>
      <c r="F20" s="39">
        <v>4</v>
      </c>
      <c r="G20" s="67">
        <f t="shared" si="0"/>
        <v>20000</v>
      </c>
      <c r="H20" s="19"/>
      <c r="I20" s="18"/>
      <c r="J20" s="19"/>
      <c r="K20" s="18"/>
      <c r="L20" s="18">
        <v>3800</v>
      </c>
      <c r="M20" s="18"/>
      <c r="N20" s="18"/>
      <c r="O20" s="18"/>
      <c r="P20" s="18"/>
      <c r="Q20" s="18"/>
    </row>
    <row r="21" spans="1:17" ht="35.25" customHeight="1" x14ac:dyDescent="0.25">
      <c r="A21" s="10">
        <v>10</v>
      </c>
      <c r="B21" s="54" t="s">
        <v>46</v>
      </c>
      <c r="C21" s="40" t="s">
        <v>47</v>
      </c>
      <c r="D21" s="28" t="s">
        <v>29</v>
      </c>
      <c r="E21" s="41">
        <v>19000</v>
      </c>
      <c r="F21" s="42">
        <v>4</v>
      </c>
      <c r="G21" s="67">
        <f t="shared" si="0"/>
        <v>76000</v>
      </c>
      <c r="H21" s="19"/>
      <c r="I21" s="18"/>
      <c r="J21" s="19"/>
      <c r="K21" s="18"/>
      <c r="L21" s="18">
        <v>18800</v>
      </c>
      <c r="M21" s="18"/>
      <c r="N21" s="18"/>
      <c r="O21" s="18"/>
      <c r="P21" s="18"/>
      <c r="Q21" s="18"/>
    </row>
    <row r="22" spans="1:17" ht="67.5" customHeight="1" x14ac:dyDescent="0.25">
      <c r="A22" s="10">
        <v>11</v>
      </c>
      <c r="B22" s="48" t="s">
        <v>48</v>
      </c>
      <c r="C22" s="43" t="s">
        <v>49</v>
      </c>
      <c r="D22" s="44" t="s">
        <v>29</v>
      </c>
      <c r="E22" s="45">
        <v>206100</v>
      </c>
      <c r="F22" s="46">
        <v>14</v>
      </c>
      <c r="G22" s="67">
        <f t="shared" si="0"/>
        <v>2885400</v>
      </c>
      <c r="H22" s="19"/>
      <c r="I22" s="18"/>
      <c r="J22" s="19"/>
      <c r="K22" s="18"/>
      <c r="L22" s="18">
        <v>198830</v>
      </c>
      <c r="M22" s="18"/>
      <c r="N22" s="18"/>
      <c r="O22" s="18"/>
      <c r="P22" s="18"/>
      <c r="Q22" s="18"/>
    </row>
    <row r="23" spans="1:17" ht="44.25" customHeight="1" x14ac:dyDescent="0.25">
      <c r="A23" s="10">
        <v>12</v>
      </c>
      <c r="B23" s="51" t="s">
        <v>50</v>
      </c>
      <c r="C23" s="47" t="s">
        <v>51</v>
      </c>
      <c r="D23" s="48" t="s">
        <v>52</v>
      </c>
      <c r="E23" s="29">
        <v>75000</v>
      </c>
      <c r="F23" s="49">
        <v>3</v>
      </c>
      <c r="G23" s="67">
        <f t="shared" si="0"/>
        <v>225000</v>
      </c>
      <c r="H23" s="19"/>
      <c r="I23" s="18"/>
      <c r="J23" s="19"/>
      <c r="K23" s="18">
        <v>75000</v>
      </c>
      <c r="L23" s="18"/>
      <c r="M23" s="18">
        <v>71540</v>
      </c>
      <c r="N23" s="18"/>
      <c r="O23" s="18"/>
      <c r="P23" s="18">
        <v>54504</v>
      </c>
      <c r="Q23" s="18"/>
    </row>
    <row r="24" spans="1:17" ht="83.25" customHeight="1" x14ac:dyDescent="0.25">
      <c r="A24" s="10">
        <v>13</v>
      </c>
      <c r="B24" s="48" t="s">
        <v>53</v>
      </c>
      <c r="C24" s="48" t="s">
        <v>54</v>
      </c>
      <c r="D24" s="48" t="s">
        <v>52</v>
      </c>
      <c r="E24" s="50">
        <v>56200</v>
      </c>
      <c r="F24" s="31">
        <v>3</v>
      </c>
      <c r="G24" s="67">
        <f t="shared" si="0"/>
        <v>168600</v>
      </c>
      <c r="H24" s="19"/>
      <c r="I24" s="18"/>
      <c r="J24" s="19"/>
      <c r="K24" s="18">
        <v>56200</v>
      </c>
      <c r="L24" s="18"/>
      <c r="M24" s="18">
        <v>52665</v>
      </c>
      <c r="N24" s="18"/>
      <c r="O24" s="18"/>
      <c r="P24" s="18">
        <v>30112</v>
      </c>
      <c r="Q24" s="18"/>
    </row>
    <row r="25" spans="1:17" ht="45" customHeight="1" x14ac:dyDescent="0.25">
      <c r="A25" s="10">
        <v>14</v>
      </c>
      <c r="B25" s="48" t="s">
        <v>55</v>
      </c>
      <c r="C25" s="28" t="s">
        <v>56</v>
      </c>
      <c r="D25" s="28" t="s">
        <v>52</v>
      </c>
      <c r="E25" s="50">
        <v>99000</v>
      </c>
      <c r="F25" s="31">
        <v>1</v>
      </c>
      <c r="G25" s="67">
        <f t="shared" si="0"/>
        <v>99000</v>
      </c>
      <c r="H25" s="19"/>
      <c r="I25" s="18"/>
      <c r="J25" s="19"/>
      <c r="K25" s="18">
        <v>99000</v>
      </c>
      <c r="L25" s="18"/>
      <c r="M25" s="18">
        <v>96579</v>
      </c>
      <c r="N25" s="18"/>
      <c r="O25" s="18"/>
      <c r="P25" s="18"/>
      <c r="Q25" s="18"/>
    </row>
    <row r="26" spans="1:17" ht="103.5" customHeight="1" x14ac:dyDescent="0.25">
      <c r="A26" s="10">
        <v>15</v>
      </c>
      <c r="B26" s="48" t="s">
        <v>57</v>
      </c>
      <c r="C26" s="48" t="s">
        <v>58</v>
      </c>
      <c r="D26" s="48" t="s">
        <v>52</v>
      </c>
      <c r="E26" s="50">
        <v>49400</v>
      </c>
      <c r="F26" s="31">
        <v>2</v>
      </c>
      <c r="G26" s="67">
        <f t="shared" si="0"/>
        <v>98800</v>
      </c>
      <c r="H26" s="19"/>
      <c r="I26" s="18"/>
      <c r="J26" s="19"/>
      <c r="K26" s="18">
        <v>49400</v>
      </c>
      <c r="L26" s="18">
        <v>34000</v>
      </c>
      <c r="M26" s="18">
        <v>34669</v>
      </c>
      <c r="N26" s="18"/>
      <c r="O26" s="18"/>
      <c r="P26" s="18">
        <v>39721</v>
      </c>
      <c r="Q26" s="18"/>
    </row>
    <row r="27" spans="1:17" ht="162.75" customHeight="1" x14ac:dyDescent="0.25">
      <c r="A27" s="10">
        <v>16</v>
      </c>
      <c r="B27" s="48" t="s">
        <v>59</v>
      </c>
      <c r="C27" s="48" t="s">
        <v>60</v>
      </c>
      <c r="D27" s="48" t="s">
        <v>52</v>
      </c>
      <c r="E27" s="50">
        <v>49400</v>
      </c>
      <c r="F27" s="31">
        <v>2</v>
      </c>
      <c r="G27" s="67">
        <f t="shared" si="0"/>
        <v>98800</v>
      </c>
      <c r="H27" s="19"/>
      <c r="I27" s="18"/>
      <c r="J27" s="19"/>
      <c r="K27" s="18"/>
      <c r="L27" s="18">
        <v>33800</v>
      </c>
      <c r="M27" s="18">
        <v>34201</v>
      </c>
      <c r="N27" s="18"/>
      <c r="O27" s="18"/>
      <c r="P27" s="18">
        <v>39455</v>
      </c>
      <c r="Q27" s="18"/>
    </row>
    <row r="28" spans="1:17" ht="79.5" customHeight="1" x14ac:dyDescent="0.25">
      <c r="A28" s="10">
        <v>17</v>
      </c>
      <c r="B28" s="48" t="s">
        <v>61</v>
      </c>
      <c r="C28" s="48" t="s">
        <v>62</v>
      </c>
      <c r="D28" s="48" t="s">
        <v>52</v>
      </c>
      <c r="E28" s="50">
        <v>38000</v>
      </c>
      <c r="F28" s="31">
        <v>2</v>
      </c>
      <c r="G28" s="67">
        <f t="shared" si="0"/>
        <v>76000</v>
      </c>
      <c r="H28" s="19"/>
      <c r="I28" s="18"/>
      <c r="J28" s="19"/>
      <c r="K28" s="18">
        <v>38000</v>
      </c>
      <c r="L28" s="18">
        <v>26400</v>
      </c>
      <c r="M28" s="18">
        <v>30832</v>
      </c>
      <c r="N28" s="18"/>
      <c r="O28" s="18"/>
      <c r="P28" s="18">
        <v>32539</v>
      </c>
      <c r="Q28" s="18"/>
    </row>
    <row r="29" spans="1:17" ht="36.75" customHeight="1" x14ac:dyDescent="0.25">
      <c r="A29" s="10">
        <v>18</v>
      </c>
      <c r="B29" s="48" t="s">
        <v>63</v>
      </c>
      <c r="C29" s="48" t="s">
        <v>218</v>
      </c>
      <c r="D29" s="48" t="s">
        <v>52</v>
      </c>
      <c r="E29" s="50">
        <v>54700</v>
      </c>
      <c r="F29" s="31">
        <v>0.25</v>
      </c>
      <c r="G29" s="67">
        <f t="shared" si="0"/>
        <v>13675</v>
      </c>
      <c r="H29" s="19"/>
      <c r="I29" s="18"/>
      <c r="J29" s="19"/>
      <c r="K29" s="18"/>
      <c r="L29" s="18">
        <v>44000</v>
      </c>
      <c r="M29" s="18">
        <v>54200</v>
      </c>
      <c r="N29" s="18"/>
      <c r="O29" s="18"/>
      <c r="P29" s="18"/>
      <c r="Q29" s="18"/>
    </row>
    <row r="30" spans="1:17" ht="55.5" customHeight="1" x14ac:dyDescent="0.25">
      <c r="A30" s="10">
        <v>19</v>
      </c>
      <c r="B30" s="48" t="s">
        <v>64</v>
      </c>
      <c r="C30" s="48" t="s">
        <v>65</v>
      </c>
      <c r="D30" s="48" t="s">
        <v>52</v>
      </c>
      <c r="E30" s="50">
        <v>38400</v>
      </c>
      <c r="F30" s="31">
        <v>7</v>
      </c>
      <c r="G30" s="67">
        <f t="shared" si="0"/>
        <v>268800</v>
      </c>
      <c r="H30" s="19"/>
      <c r="I30" s="18"/>
      <c r="J30" s="19"/>
      <c r="K30" s="18">
        <v>38400</v>
      </c>
      <c r="L30" s="18">
        <v>23000</v>
      </c>
      <c r="M30" s="18">
        <v>30524</v>
      </c>
      <c r="N30" s="18"/>
      <c r="O30" s="18"/>
      <c r="P30" s="18">
        <v>23131</v>
      </c>
      <c r="Q30" s="18"/>
    </row>
    <row r="31" spans="1:17" ht="45" customHeight="1" x14ac:dyDescent="0.25">
      <c r="A31" s="10">
        <v>20</v>
      </c>
      <c r="B31" s="20" t="s">
        <v>66</v>
      </c>
      <c r="C31" s="20" t="s">
        <v>219</v>
      </c>
      <c r="D31" s="48" t="s">
        <v>52</v>
      </c>
      <c r="E31" s="50">
        <v>84800</v>
      </c>
      <c r="F31" s="31">
        <v>0.5</v>
      </c>
      <c r="G31" s="67">
        <f t="shared" si="0"/>
        <v>42400</v>
      </c>
      <c r="H31" s="19"/>
      <c r="I31" s="18"/>
      <c r="J31" s="19"/>
      <c r="K31" s="18">
        <v>84800</v>
      </c>
      <c r="L31" s="18">
        <v>67200</v>
      </c>
      <c r="M31" s="18">
        <v>80292</v>
      </c>
      <c r="N31" s="18"/>
      <c r="O31" s="18"/>
      <c r="P31" s="18"/>
      <c r="Q31" s="18"/>
    </row>
    <row r="32" spans="1:17" ht="33.75" customHeight="1" x14ac:dyDescent="0.25">
      <c r="A32" s="10">
        <v>21</v>
      </c>
      <c r="B32" s="51" t="s">
        <v>67</v>
      </c>
      <c r="C32" s="47" t="s">
        <v>68</v>
      </c>
      <c r="D32" s="48" t="s">
        <v>69</v>
      </c>
      <c r="E32" s="50">
        <v>41500</v>
      </c>
      <c r="F32" s="31">
        <v>1</v>
      </c>
      <c r="G32" s="67">
        <f t="shared" si="0"/>
        <v>41500</v>
      </c>
      <c r="H32" s="19"/>
      <c r="I32" s="18"/>
      <c r="J32" s="19"/>
      <c r="K32" s="18">
        <v>41500</v>
      </c>
      <c r="L32" s="18"/>
      <c r="M32" s="18"/>
      <c r="N32" s="18"/>
      <c r="O32" s="18"/>
      <c r="P32" s="18"/>
      <c r="Q32" s="18"/>
    </row>
    <row r="33" spans="1:17" ht="27.75" customHeight="1" x14ac:dyDescent="0.25">
      <c r="A33" s="10">
        <v>22</v>
      </c>
      <c r="B33" s="51" t="s">
        <v>70</v>
      </c>
      <c r="C33" s="51" t="s">
        <v>71</v>
      </c>
      <c r="D33" s="51" t="s">
        <v>52</v>
      </c>
      <c r="E33" s="52">
        <v>49200</v>
      </c>
      <c r="F33" s="53">
        <v>3</v>
      </c>
      <c r="G33" s="67">
        <f t="shared" si="0"/>
        <v>147600</v>
      </c>
      <c r="H33" s="19"/>
      <c r="I33" s="18"/>
      <c r="J33" s="19"/>
      <c r="K33" s="18">
        <v>49200</v>
      </c>
      <c r="L33" s="18">
        <v>35200</v>
      </c>
      <c r="M33" s="18">
        <v>48781</v>
      </c>
      <c r="N33" s="18"/>
      <c r="O33" s="18"/>
      <c r="P33" s="18">
        <v>36629</v>
      </c>
      <c r="Q33" s="18"/>
    </row>
    <row r="34" spans="1:17" ht="42" customHeight="1" x14ac:dyDescent="0.25">
      <c r="A34" s="10">
        <v>23</v>
      </c>
      <c r="B34" s="54" t="s">
        <v>72</v>
      </c>
      <c r="C34" s="54" t="s">
        <v>73</v>
      </c>
      <c r="D34" s="54" t="s">
        <v>52</v>
      </c>
      <c r="E34" s="55">
        <v>28000</v>
      </c>
      <c r="F34" s="56">
        <v>1</v>
      </c>
      <c r="G34" s="67">
        <f t="shared" si="0"/>
        <v>28000</v>
      </c>
      <c r="H34" s="19"/>
      <c r="I34" s="18"/>
      <c r="J34" s="19"/>
      <c r="K34" s="18">
        <v>28000</v>
      </c>
      <c r="L34" s="18"/>
      <c r="M34" s="18">
        <v>27314</v>
      </c>
      <c r="N34" s="18"/>
      <c r="O34" s="18"/>
      <c r="P34" s="18"/>
      <c r="Q34" s="18"/>
    </row>
    <row r="35" spans="1:17" ht="41.25" customHeight="1" x14ac:dyDescent="0.25">
      <c r="A35" s="10">
        <v>24</v>
      </c>
      <c r="B35" s="48" t="s">
        <v>74</v>
      </c>
      <c r="C35" s="50" t="s">
        <v>75</v>
      </c>
      <c r="D35" s="48" t="s">
        <v>52</v>
      </c>
      <c r="E35" s="50">
        <v>42900</v>
      </c>
      <c r="F35" s="38">
        <v>0.25</v>
      </c>
      <c r="G35" s="67">
        <f t="shared" si="0"/>
        <v>10725</v>
      </c>
      <c r="H35" s="19"/>
      <c r="I35" s="18"/>
      <c r="J35" s="19"/>
      <c r="K35" s="18"/>
      <c r="L35" s="18">
        <v>27200</v>
      </c>
      <c r="M35" s="18">
        <v>32660</v>
      </c>
      <c r="N35" s="18"/>
      <c r="O35" s="18"/>
      <c r="P35" s="18"/>
      <c r="Q35" s="18"/>
    </row>
    <row r="36" spans="1:17" ht="43.5" customHeight="1" x14ac:dyDescent="0.25">
      <c r="A36" s="10">
        <v>25</v>
      </c>
      <c r="B36" s="57" t="s">
        <v>76</v>
      </c>
      <c r="C36" s="57" t="s">
        <v>77</v>
      </c>
      <c r="D36" s="48" t="s">
        <v>69</v>
      </c>
      <c r="E36" s="52">
        <v>55810</v>
      </c>
      <c r="F36" s="58">
        <v>2</v>
      </c>
      <c r="G36" s="67">
        <f t="shared" si="0"/>
        <v>111620</v>
      </c>
      <c r="H36" s="19"/>
      <c r="I36" s="18"/>
      <c r="J36" s="19"/>
      <c r="K36" s="18">
        <v>55810</v>
      </c>
      <c r="L36" s="18"/>
      <c r="M36" s="18"/>
      <c r="N36" s="18"/>
      <c r="O36" s="18"/>
      <c r="P36" s="18"/>
      <c r="Q36" s="18"/>
    </row>
    <row r="37" spans="1:17" ht="43.5" customHeight="1" x14ac:dyDescent="0.25">
      <c r="A37" s="10">
        <v>26</v>
      </c>
      <c r="B37" s="28" t="s">
        <v>78</v>
      </c>
      <c r="C37" s="28" t="s">
        <v>79</v>
      </c>
      <c r="D37" s="48" t="s">
        <v>69</v>
      </c>
      <c r="E37" s="52">
        <v>28670</v>
      </c>
      <c r="F37" s="58">
        <v>1</v>
      </c>
      <c r="G37" s="67">
        <f t="shared" si="0"/>
        <v>28670</v>
      </c>
      <c r="H37" s="19"/>
      <c r="I37" s="18"/>
      <c r="J37" s="19"/>
      <c r="K37" s="18">
        <v>28670</v>
      </c>
      <c r="L37" s="18"/>
      <c r="M37" s="18"/>
      <c r="N37" s="18"/>
      <c r="O37" s="18"/>
      <c r="P37" s="18"/>
      <c r="Q37" s="18"/>
    </row>
    <row r="38" spans="1:17" ht="43.5" customHeight="1" x14ac:dyDescent="0.25">
      <c r="A38" s="10">
        <v>27</v>
      </c>
      <c r="B38" s="48" t="s">
        <v>80</v>
      </c>
      <c r="C38" s="28" t="s">
        <v>81</v>
      </c>
      <c r="D38" s="48" t="s">
        <v>82</v>
      </c>
      <c r="E38" s="52">
        <v>52900</v>
      </c>
      <c r="F38" s="58">
        <v>1</v>
      </c>
      <c r="G38" s="67">
        <f t="shared" si="0"/>
        <v>52900</v>
      </c>
      <c r="H38" s="19"/>
      <c r="I38" s="18"/>
      <c r="J38" s="19"/>
      <c r="K38" s="18">
        <v>52900</v>
      </c>
      <c r="L38" s="18"/>
      <c r="M38" s="18"/>
      <c r="N38" s="18"/>
      <c r="O38" s="18"/>
      <c r="P38" s="18"/>
      <c r="Q38" s="18"/>
    </row>
    <row r="39" spans="1:17" ht="43.5" customHeight="1" x14ac:dyDescent="0.25">
      <c r="A39" s="10">
        <v>28</v>
      </c>
      <c r="B39" s="47" t="s">
        <v>83</v>
      </c>
      <c r="C39" s="47" t="s">
        <v>84</v>
      </c>
      <c r="D39" s="37" t="s">
        <v>85</v>
      </c>
      <c r="E39" s="52">
        <v>90900</v>
      </c>
      <c r="F39" s="58">
        <v>0.25</v>
      </c>
      <c r="G39" s="67">
        <f t="shared" si="0"/>
        <v>22725</v>
      </c>
      <c r="H39" s="19"/>
      <c r="I39" s="18"/>
      <c r="J39" s="19"/>
      <c r="K39" s="18"/>
      <c r="L39" s="18"/>
      <c r="M39" s="18">
        <v>89428</v>
      </c>
      <c r="N39" s="18"/>
      <c r="O39" s="18"/>
      <c r="P39" s="18"/>
      <c r="Q39" s="18"/>
    </row>
    <row r="40" spans="1:17" ht="43.5" customHeight="1" x14ac:dyDescent="0.25">
      <c r="A40" s="10">
        <v>29</v>
      </c>
      <c r="B40" s="47" t="s">
        <v>86</v>
      </c>
      <c r="C40" s="47" t="s">
        <v>87</v>
      </c>
      <c r="D40" s="37" t="s">
        <v>85</v>
      </c>
      <c r="E40" s="52">
        <v>48000</v>
      </c>
      <c r="F40" s="38">
        <v>0.25</v>
      </c>
      <c r="G40" s="67">
        <f t="shared" si="0"/>
        <v>12000</v>
      </c>
      <c r="H40" s="19"/>
      <c r="I40" s="18"/>
      <c r="J40" s="19"/>
      <c r="K40" s="18"/>
      <c r="L40" s="18"/>
      <c r="M40" s="18"/>
      <c r="N40" s="18"/>
      <c r="O40" s="18"/>
      <c r="P40" s="18"/>
      <c r="Q40" s="18"/>
    </row>
    <row r="41" spans="1:17" ht="43.5" customHeight="1" x14ac:dyDescent="0.25">
      <c r="A41" s="10">
        <v>30</v>
      </c>
      <c r="B41" s="47" t="s">
        <v>88</v>
      </c>
      <c r="C41" s="47" t="s">
        <v>89</v>
      </c>
      <c r="D41" s="37" t="s">
        <v>85</v>
      </c>
      <c r="E41" s="52">
        <v>12000</v>
      </c>
      <c r="F41" s="38">
        <v>0.25</v>
      </c>
      <c r="G41" s="67">
        <f t="shared" si="0"/>
        <v>3000</v>
      </c>
      <c r="H41" s="19"/>
      <c r="I41" s="18"/>
      <c r="J41" s="19"/>
      <c r="K41" s="18"/>
      <c r="L41" s="18"/>
      <c r="M41" s="18">
        <v>11876</v>
      </c>
      <c r="N41" s="18"/>
      <c r="O41" s="18"/>
      <c r="P41" s="18"/>
      <c r="Q41" s="18"/>
    </row>
    <row r="42" spans="1:17" ht="43.5" customHeight="1" x14ac:dyDescent="0.25">
      <c r="A42" s="10">
        <v>31</v>
      </c>
      <c r="B42" s="43" t="s">
        <v>90</v>
      </c>
      <c r="C42" s="43" t="s">
        <v>91</v>
      </c>
      <c r="D42" s="48" t="s">
        <v>69</v>
      </c>
      <c r="E42" s="52">
        <v>45400</v>
      </c>
      <c r="F42" s="58">
        <v>2</v>
      </c>
      <c r="G42" s="67">
        <f t="shared" si="0"/>
        <v>90800</v>
      </c>
      <c r="H42" s="19"/>
      <c r="I42" s="18"/>
      <c r="J42" s="19"/>
      <c r="K42" s="18"/>
      <c r="L42" s="18"/>
      <c r="M42" s="18"/>
      <c r="N42" s="18"/>
      <c r="O42" s="18"/>
      <c r="P42" s="18"/>
      <c r="Q42" s="18"/>
    </row>
    <row r="43" spans="1:17" ht="43.5" customHeight="1" x14ac:dyDescent="0.25">
      <c r="A43" s="10">
        <v>32</v>
      </c>
      <c r="B43" s="51" t="s">
        <v>92</v>
      </c>
      <c r="C43" s="51" t="s">
        <v>93</v>
      </c>
      <c r="D43" s="51" t="s">
        <v>94</v>
      </c>
      <c r="E43" s="52">
        <v>4840</v>
      </c>
      <c r="F43" s="53">
        <v>7</v>
      </c>
      <c r="G43" s="67">
        <f t="shared" si="0"/>
        <v>33880</v>
      </c>
      <c r="H43" s="19"/>
      <c r="I43" s="18"/>
      <c r="J43" s="19"/>
      <c r="K43" s="18"/>
      <c r="L43" s="18"/>
      <c r="M43" s="18"/>
      <c r="N43" s="18"/>
      <c r="O43" s="18"/>
      <c r="P43" s="18"/>
      <c r="Q43" s="18"/>
    </row>
    <row r="44" spans="1:17" ht="43.5" customHeight="1" x14ac:dyDescent="0.25">
      <c r="A44" s="10">
        <v>33</v>
      </c>
      <c r="B44" s="28" t="s">
        <v>95</v>
      </c>
      <c r="C44" s="28" t="s">
        <v>96</v>
      </c>
      <c r="D44" s="28" t="s">
        <v>94</v>
      </c>
      <c r="E44" s="52">
        <v>4400</v>
      </c>
      <c r="F44" s="53">
        <v>1</v>
      </c>
      <c r="G44" s="67">
        <f t="shared" si="0"/>
        <v>4400</v>
      </c>
      <c r="H44" s="19"/>
      <c r="I44" s="18"/>
      <c r="J44" s="19"/>
      <c r="K44" s="18"/>
      <c r="L44" s="18">
        <v>3395</v>
      </c>
      <c r="M44" s="18"/>
      <c r="N44" s="18"/>
      <c r="O44" s="18"/>
      <c r="P44" s="18"/>
      <c r="Q44" s="18"/>
    </row>
    <row r="45" spans="1:17" ht="43.5" customHeight="1" x14ac:dyDescent="0.25">
      <c r="A45" s="10">
        <v>34</v>
      </c>
      <c r="B45" s="48" t="s">
        <v>97</v>
      </c>
      <c r="C45" s="48" t="s">
        <v>98</v>
      </c>
      <c r="D45" s="48" t="s">
        <v>94</v>
      </c>
      <c r="E45" s="50">
        <v>4640</v>
      </c>
      <c r="F45" s="31">
        <v>2</v>
      </c>
      <c r="G45" s="67">
        <f t="shared" si="0"/>
        <v>9280</v>
      </c>
      <c r="H45" s="19"/>
      <c r="I45" s="18"/>
      <c r="J45" s="19"/>
      <c r="K45" s="18"/>
      <c r="L45" s="18"/>
      <c r="M45" s="18"/>
      <c r="N45" s="18"/>
      <c r="O45" s="18"/>
      <c r="P45" s="18"/>
      <c r="Q45" s="18"/>
    </row>
    <row r="46" spans="1:17" ht="43.5" customHeight="1" x14ac:dyDescent="0.25">
      <c r="A46" s="10">
        <v>35</v>
      </c>
      <c r="B46" s="48" t="s">
        <v>99</v>
      </c>
      <c r="C46" s="48" t="s">
        <v>100</v>
      </c>
      <c r="D46" s="48" t="s">
        <v>94</v>
      </c>
      <c r="E46" s="50">
        <v>3050</v>
      </c>
      <c r="F46" s="31">
        <v>28</v>
      </c>
      <c r="G46" s="67">
        <f t="shared" si="0"/>
        <v>85400</v>
      </c>
      <c r="H46" s="19"/>
      <c r="I46" s="18"/>
      <c r="J46" s="19"/>
      <c r="K46" s="18"/>
      <c r="L46" s="18"/>
      <c r="M46" s="18">
        <v>1724</v>
      </c>
      <c r="N46" s="18"/>
      <c r="O46" s="18"/>
      <c r="P46" s="18"/>
      <c r="Q46" s="18"/>
    </row>
    <row r="47" spans="1:17" ht="43.5" customHeight="1" x14ac:dyDescent="0.25">
      <c r="A47" s="10">
        <v>36</v>
      </c>
      <c r="B47" s="54" t="s">
        <v>101</v>
      </c>
      <c r="C47" s="54" t="s">
        <v>102</v>
      </c>
      <c r="D47" s="54" t="s">
        <v>94</v>
      </c>
      <c r="E47" s="55">
        <v>4412</v>
      </c>
      <c r="F47" s="56">
        <v>28</v>
      </c>
      <c r="G47" s="67">
        <f t="shared" si="0"/>
        <v>123536</v>
      </c>
      <c r="H47" s="19"/>
      <c r="I47" s="18"/>
      <c r="J47" s="19"/>
      <c r="K47" s="18"/>
      <c r="L47" s="18"/>
      <c r="M47" s="18">
        <v>3277</v>
      </c>
      <c r="N47" s="18"/>
      <c r="O47" s="18"/>
      <c r="P47" s="18"/>
      <c r="Q47" s="18"/>
    </row>
    <row r="48" spans="1:17" ht="43.5" customHeight="1" x14ac:dyDescent="0.25">
      <c r="A48" s="10">
        <v>37</v>
      </c>
      <c r="B48" s="54" t="s">
        <v>103</v>
      </c>
      <c r="C48" s="54" t="s">
        <v>104</v>
      </c>
      <c r="D48" s="54" t="s">
        <v>94</v>
      </c>
      <c r="E48" s="55">
        <v>3368</v>
      </c>
      <c r="F48" s="54">
        <v>2</v>
      </c>
      <c r="G48" s="67">
        <f t="shared" si="0"/>
        <v>6736</v>
      </c>
      <c r="H48" s="19"/>
      <c r="I48" s="18"/>
      <c r="J48" s="19"/>
      <c r="K48" s="18"/>
      <c r="L48" s="18"/>
      <c r="M48" s="18"/>
      <c r="N48" s="18"/>
      <c r="O48" s="18"/>
      <c r="P48" s="18"/>
      <c r="Q48" s="18"/>
    </row>
    <row r="49" spans="1:17" ht="43.5" customHeight="1" x14ac:dyDescent="0.25">
      <c r="A49" s="10">
        <v>38</v>
      </c>
      <c r="B49" s="48" t="s">
        <v>105</v>
      </c>
      <c r="C49" s="87" t="s">
        <v>106</v>
      </c>
      <c r="D49" s="28" t="s">
        <v>94</v>
      </c>
      <c r="E49" s="50">
        <v>2400</v>
      </c>
      <c r="F49" s="31">
        <v>2</v>
      </c>
      <c r="G49" s="67">
        <f t="shared" si="0"/>
        <v>4800</v>
      </c>
      <c r="H49" s="19"/>
      <c r="I49" s="18"/>
      <c r="J49" s="19"/>
      <c r="K49" s="18"/>
      <c r="L49" s="18">
        <v>1420</v>
      </c>
      <c r="M49" s="18">
        <v>1484</v>
      </c>
      <c r="N49" s="18"/>
      <c r="O49" s="18"/>
      <c r="P49" s="18"/>
      <c r="Q49" s="18"/>
    </row>
    <row r="50" spans="1:17" ht="43.5" customHeight="1" x14ac:dyDescent="0.25">
      <c r="A50" s="10">
        <v>39</v>
      </c>
      <c r="B50" s="51" t="s">
        <v>107</v>
      </c>
      <c r="C50" s="88"/>
      <c r="D50" s="28" t="s">
        <v>94</v>
      </c>
      <c r="E50" s="50">
        <v>2400</v>
      </c>
      <c r="F50" s="31">
        <v>2</v>
      </c>
      <c r="G50" s="67">
        <f t="shared" si="0"/>
        <v>4800</v>
      </c>
      <c r="H50" s="19"/>
      <c r="I50" s="18"/>
      <c r="J50" s="19"/>
      <c r="K50" s="18"/>
      <c r="L50" s="18">
        <v>1420</v>
      </c>
      <c r="M50" s="18">
        <v>1484</v>
      </c>
      <c r="N50" s="18"/>
      <c r="O50" s="18"/>
      <c r="P50" s="18"/>
      <c r="Q50" s="18"/>
    </row>
    <row r="51" spans="1:17" ht="43.5" customHeight="1" x14ac:dyDescent="0.25">
      <c r="A51" s="10">
        <v>40</v>
      </c>
      <c r="B51" s="48" t="s">
        <v>108</v>
      </c>
      <c r="C51" s="88"/>
      <c r="D51" s="28" t="s">
        <v>94</v>
      </c>
      <c r="E51" s="50">
        <v>2400</v>
      </c>
      <c r="F51" s="31">
        <v>2</v>
      </c>
      <c r="G51" s="67">
        <f t="shared" si="0"/>
        <v>4800</v>
      </c>
      <c r="H51" s="19"/>
      <c r="I51" s="18"/>
      <c r="J51" s="19"/>
      <c r="K51" s="18"/>
      <c r="L51" s="18">
        <v>1420</v>
      </c>
      <c r="M51" s="18">
        <v>1484</v>
      </c>
      <c r="N51" s="18"/>
      <c r="O51" s="18"/>
      <c r="P51" s="18"/>
      <c r="Q51" s="18"/>
    </row>
    <row r="52" spans="1:17" ht="43.5" customHeight="1" x14ac:dyDescent="0.25">
      <c r="A52" s="10">
        <v>41</v>
      </c>
      <c r="B52" s="48" t="s">
        <v>109</v>
      </c>
      <c r="C52" s="88"/>
      <c r="D52" s="28" t="s">
        <v>94</v>
      </c>
      <c r="E52" s="50">
        <v>2400</v>
      </c>
      <c r="F52" s="31">
        <v>2</v>
      </c>
      <c r="G52" s="67">
        <f t="shared" si="0"/>
        <v>4800</v>
      </c>
      <c r="H52" s="19"/>
      <c r="I52" s="18"/>
      <c r="J52" s="19"/>
      <c r="K52" s="18"/>
      <c r="L52" s="18">
        <v>1420</v>
      </c>
      <c r="M52" s="18">
        <v>1484</v>
      </c>
      <c r="N52" s="18"/>
      <c r="O52" s="18"/>
      <c r="P52" s="18"/>
      <c r="Q52" s="18"/>
    </row>
    <row r="53" spans="1:17" ht="43.5" customHeight="1" x14ac:dyDescent="0.25">
      <c r="A53" s="10">
        <v>42</v>
      </c>
      <c r="B53" s="48" t="s">
        <v>110</v>
      </c>
      <c r="C53" s="88"/>
      <c r="D53" s="28" t="s">
        <v>94</v>
      </c>
      <c r="E53" s="50">
        <v>2400</v>
      </c>
      <c r="F53" s="31">
        <v>2</v>
      </c>
      <c r="G53" s="67">
        <f t="shared" si="0"/>
        <v>4800</v>
      </c>
      <c r="H53" s="19"/>
      <c r="I53" s="18"/>
      <c r="J53" s="19"/>
      <c r="K53" s="18"/>
      <c r="L53" s="18">
        <v>1420</v>
      </c>
      <c r="M53" s="18">
        <v>1484</v>
      </c>
      <c r="N53" s="18"/>
      <c r="O53" s="18"/>
      <c r="P53" s="18"/>
      <c r="Q53" s="18"/>
    </row>
    <row r="54" spans="1:17" ht="43.5" customHeight="1" x14ac:dyDescent="0.25">
      <c r="A54" s="10">
        <v>43</v>
      </c>
      <c r="B54" s="48" t="s">
        <v>111</v>
      </c>
      <c r="C54" s="88"/>
      <c r="D54" s="28" t="s">
        <v>94</v>
      </c>
      <c r="E54" s="50">
        <v>2400</v>
      </c>
      <c r="F54" s="31">
        <v>2</v>
      </c>
      <c r="G54" s="67">
        <f t="shared" si="0"/>
        <v>4800</v>
      </c>
      <c r="H54" s="19"/>
      <c r="I54" s="18"/>
      <c r="J54" s="19"/>
      <c r="K54" s="18"/>
      <c r="L54" s="18">
        <v>1420</v>
      </c>
      <c r="M54" s="18">
        <v>1484</v>
      </c>
      <c r="N54" s="18"/>
      <c r="O54" s="18"/>
      <c r="P54" s="18"/>
      <c r="Q54" s="18"/>
    </row>
    <row r="55" spans="1:17" ht="43.5" customHeight="1" x14ac:dyDescent="0.25">
      <c r="A55" s="10">
        <v>44</v>
      </c>
      <c r="B55" s="48" t="s">
        <v>112</v>
      </c>
      <c r="C55" s="88"/>
      <c r="D55" s="28" t="s">
        <v>94</v>
      </c>
      <c r="E55" s="50">
        <v>2400</v>
      </c>
      <c r="F55" s="31">
        <v>28</v>
      </c>
      <c r="G55" s="67">
        <f t="shared" si="0"/>
        <v>67200</v>
      </c>
      <c r="H55" s="19"/>
      <c r="I55" s="18"/>
      <c r="J55" s="19"/>
      <c r="K55" s="18"/>
      <c r="L55" s="18">
        <v>1420</v>
      </c>
      <c r="M55" s="18">
        <v>1484</v>
      </c>
      <c r="N55" s="18"/>
      <c r="O55" s="18"/>
      <c r="P55" s="18">
        <v>1898</v>
      </c>
      <c r="Q55" s="18"/>
    </row>
    <row r="56" spans="1:17" ht="43.5" customHeight="1" x14ac:dyDescent="0.25">
      <c r="A56" s="10">
        <v>45</v>
      </c>
      <c r="B56" s="59" t="s">
        <v>113</v>
      </c>
      <c r="C56" s="88"/>
      <c r="D56" s="28" t="s">
        <v>94</v>
      </c>
      <c r="E56" s="50">
        <v>2400</v>
      </c>
      <c r="F56" s="60">
        <v>17</v>
      </c>
      <c r="G56" s="67">
        <f t="shared" si="0"/>
        <v>40800</v>
      </c>
      <c r="H56" s="19"/>
      <c r="I56" s="18"/>
      <c r="J56" s="19"/>
      <c r="K56" s="18"/>
      <c r="L56" s="18">
        <v>1420</v>
      </c>
      <c r="M56" s="18">
        <v>1484</v>
      </c>
      <c r="N56" s="18"/>
      <c r="O56" s="18"/>
      <c r="P56" s="18"/>
      <c r="Q56" s="18"/>
    </row>
    <row r="57" spans="1:17" ht="43.5" customHeight="1" x14ac:dyDescent="0.25">
      <c r="A57" s="10">
        <v>46</v>
      </c>
      <c r="B57" s="48" t="s">
        <v>114</v>
      </c>
      <c r="C57" s="88"/>
      <c r="D57" s="28" t="s">
        <v>94</v>
      </c>
      <c r="E57" s="50">
        <v>2400</v>
      </c>
      <c r="F57" s="31">
        <v>28</v>
      </c>
      <c r="G57" s="67">
        <f t="shared" si="0"/>
        <v>67200</v>
      </c>
      <c r="H57" s="19"/>
      <c r="I57" s="18"/>
      <c r="J57" s="19"/>
      <c r="K57" s="18"/>
      <c r="L57" s="18">
        <v>1420</v>
      </c>
      <c r="M57" s="18">
        <v>1484</v>
      </c>
      <c r="N57" s="18"/>
      <c r="O57" s="18"/>
      <c r="P57" s="18">
        <v>1898</v>
      </c>
      <c r="Q57" s="18"/>
    </row>
    <row r="58" spans="1:17" ht="43.5" customHeight="1" x14ac:dyDescent="0.25">
      <c r="A58" s="10">
        <v>47</v>
      </c>
      <c r="B58" s="48" t="s">
        <v>115</v>
      </c>
      <c r="C58" s="88"/>
      <c r="D58" s="28" t="s">
        <v>94</v>
      </c>
      <c r="E58" s="50">
        <v>2400</v>
      </c>
      <c r="F58" s="31">
        <v>28</v>
      </c>
      <c r="G58" s="67">
        <f t="shared" si="0"/>
        <v>67200</v>
      </c>
      <c r="H58" s="19"/>
      <c r="I58" s="18"/>
      <c r="J58" s="19"/>
      <c r="K58" s="18"/>
      <c r="L58" s="18">
        <v>1420</v>
      </c>
      <c r="M58" s="18">
        <v>1484</v>
      </c>
      <c r="N58" s="18"/>
      <c r="O58" s="18"/>
      <c r="P58" s="18"/>
      <c r="Q58" s="18"/>
    </row>
    <row r="59" spans="1:17" ht="43.5" customHeight="1" x14ac:dyDescent="0.25">
      <c r="A59" s="10">
        <v>48</v>
      </c>
      <c r="B59" s="48" t="s">
        <v>116</v>
      </c>
      <c r="C59" s="88"/>
      <c r="D59" s="28" t="s">
        <v>94</v>
      </c>
      <c r="E59" s="50">
        <v>2400</v>
      </c>
      <c r="F59" s="31">
        <v>17</v>
      </c>
      <c r="G59" s="67">
        <f t="shared" si="0"/>
        <v>40800</v>
      </c>
      <c r="H59" s="19"/>
      <c r="I59" s="18"/>
      <c r="J59" s="19"/>
      <c r="K59" s="18"/>
      <c r="L59" s="18">
        <v>1420</v>
      </c>
      <c r="M59" s="18">
        <v>1484</v>
      </c>
      <c r="N59" s="18"/>
      <c r="O59" s="18"/>
      <c r="P59" s="18">
        <v>1898</v>
      </c>
      <c r="Q59" s="18"/>
    </row>
    <row r="60" spans="1:17" ht="43.5" customHeight="1" x14ac:dyDescent="0.25">
      <c r="A60" s="10">
        <v>49</v>
      </c>
      <c r="B60" s="48" t="s">
        <v>117</v>
      </c>
      <c r="C60" s="88"/>
      <c r="D60" s="28" t="s">
        <v>94</v>
      </c>
      <c r="E60" s="50">
        <v>2400</v>
      </c>
      <c r="F60" s="31">
        <v>14</v>
      </c>
      <c r="G60" s="67">
        <f t="shared" si="0"/>
        <v>33600</v>
      </c>
      <c r="H60" s="19"/>
      <c r="I60" s="18"/>
      <c r="J60" s="19"/>
      <c r="K60" s="18"/>
      <c r="L60" s="18">
        <v>1420</v>
      </c>
      <c r="M60" s="18">
        <v>1484</v>
      </c>
      <c r="N60" s="18"/>
      <c r="O60" s="18"/>
      <c r="P60" s="18">
        <v>1898</v>
      </c>
      <c r="Q60" s="18"/>
    </row>
    <row r="61" spans="1:17" ht="43.5" customHeight="1" x14ac:dyDescent="0.25">
      <c r="A61" s="10">
        <v>50</v>
      </c>
      <c r="B61" s="48" t="s">
        <v>118</v>
      </c>
      <c r="C61" s="88"/>
      <c r="D61" s="28" t="s">
        <v>94</v>
      </c>
      <c r="E61" s="50">
        <v>2400</v>
      </c>
      <c r="F61" s="31">
        <v>17</v>
      </c>
      <c r="G61" s="67">
        <f t="shared" si="0"/>
        <v>40800</v>
      </c>
      <c r="H61" s="19"/>
      <c r="I61" s="18"/>
      <c r="J61" s="19"/>
      <c r="K61" s="18"/>
      <c r="L61" s="18">
        <v>1420</v>
      </c>
      <c r="M61" s="18">
        <v>1484</v>
      </c>
      <c r="N61" s="18"/>
      <c r="O61" s="18"/>
      <c r="P61" s="18">
        <v>1898</v>
      </c>
      <c r="Q61" s="18"/>
    </row>
    <row r="62" spans="1:17" ht="43.5" customHeight="1" x14ac:dyDescent="0.25">
      <c r="A62" s="10">
        <v>51</v>
      </c>
      <c r="B62" s="48" t="s">
        <v>119</v>
      </c>
      <c r="C62" s="88"/>
      <c r="D62" s="28" t="s">
        <v>94</v>
      </c>
      <c r="E62" s="50">
        <v>2400</v>
      </c>
      <c r="F62" s="31">
        <v>7</v>
      </c>
      <c r="G62" s="67">
        <f t="shared" si="0"/>
        <v>16800</v>
      </c>
      <c r="H62" s="19"/>
      <c r="I62" s="18"/>
      <c r="J62" s="19"/>
      <c r="K62" s="18"/>
      <c r="L62" s="18">
        <v>1420</v>
      </c>
      <c r="M62" s="18">
        <v>1484</v>
      </c>
      <c r="N62" s="18"/>
      <c r="O62" s="18"/>
      <c r="P62" s="18"/>
      <c r="Q62" s="18"/>
    </row>
    <row r="63" spans="1:17" ht="43.5" customHeight="1" x14ac:dyDescent="0.25">
      <c r="A63" s="10">
        <v>52</v>
      </c>
      <c r="B63" s="48" t="s">
        <v>120</v>
      </c>
      <c r="C63" s="88"/>
      <c r="D63" s="28" t="s">
        <v>94</v>
      </c>
      <c r="E63" s="50">
        <v>2400</v>
      </c>
      <c r="F63" s="31">
        <v>11</v>
      </c>
      <c r="G63" s="67">
        <f t="shared" si="0"/>
        <v>26400</v>
      </c>
      <c r="H63" s="19"/>
      <c r="I63" s="18"/>
      <c r="J63" s="19"/>
      <c r="K63" s="18"/>
      <c r="L63" s="18">
        <v>1420</v>
      </c>
      <c r="M63" s="18">
        <v>1484</v>
      </c>
      <c r="N63" s="18"/>
      <c r="O63" s="18"/>
      <c r="P63" s="18">
        <v>1898</v>
      </c>
      <c r="Q63" s="18"/>
    </row>
    <row r="64" spans="1:17" ht="43.5" customHeight="1" x14ac:dyDescent="0.25">
      <c r="A64" s="10">
        <v>53</v>
      </c>
      <c r="B64" s="48" t="s">
        <v>121</v>
      </c>
      <c r="C64" s="88"/>
      <c r="D64" s="28" t="s">
        <v>94</v>
      </c>
      <c r="E64" s="50">
        <v>2400</v>
      </c>
      <c r="F64" s="31">
        <v>14</v>
      </c>
      <c r="G64" s="67">
        <f t="shared" si="0"/>
        <v>33600</v>
      </c>
      <c r="H64" s="19"/>
      <c r="I64" s="18"/>
      <c r="J64" s="19"/>
      <c r="K64" s="18"/>
      <c r="L64" s="18">
        <v>1420</v>
      </c>
      <c r="M64" s="18">
        <v>1484</v>
      </c>
      <c r="N64" s="18"/>
      <c r="O64" s="18"/>
      <c r="P64" s="18">
        <v>1898</v>
      </c>
      <c r="Q64" s="18"/>
    </row>
    <row r="65" spans="1:17" ht="43.5" customHeight="1" x14ac:dyDescent="0.25">
      <c r="A65" s="10">
        <v>54</v>
      </c>
      <c r="B65" s="48" t="s">
        <v>122</v>
      </c>
      <c r="C65" s="88"/>
      <c r="D65" s="28" t="s">
        <v>94</v>
      </c>
      <c r="E65" s="50">
        <v>2400</v>
      </c>
      <c r="F65" s="31">
        <v>7</v>
      </c>
      <c r="G65" s="67">
        <f t="shared" si="0"/>
        <v>16800</v>
      </c>
      <c r="H65" s="19"/>
      <c r="I65" s="18"/>
      <c r="J65" s="19"/>
      <c r="K65" s="18"/>
      <c r="L65" s="18">
        <v>1420</v>
      </c>
      <c r="M65" s="18">
        <v>1484</v>
      </c>
      <c r="N65" s="18"/>
      <c r="O65" s="18"/>
      <c r="P65" s="18"/>
      <c r="Q65" s="18"/>
    </row>
    <row r="66" spans="1:17" ht="43.5" customHeight="1" x14ac:dyDescent="0.25">
      <c r="A66" s="10">
        <v>55</v>
      </c>
      <c r="B66" s="48" t="s">
        <v>123</v>
      </c>
      <c r="C66" s="88"/>
      <c r="D66" s="28" t="s">
        <v>94</v>
      </c>
      <c r="E66" s="50">
        <v>2400</v>
      </c>
      <c r="F66" s="31">
        <v>4</v>
      </c>
      <c r="G66" s="67">
        <f t="shared" si="0"/>
        <v>9600</v>
      </c>
      <c r="H66" s="19"/>
      <c r="I66" s="18"/>
      <c r="J66" s="19"/>
      <c r="K66" s="18"/>
      <c r="L66" s="18">
        <v>1420</v>
      </c>
      <c r="M66" s="18">
        <v>1484</v>
      </c>
      <c r="N66" s="18"/>
      <c r="O66" s="18"/>
      <c r="P66" s="18"/>
      <c r="Q66" s="18"/>
    </row>
    <row r="67" spans="1:17" ht="43.5" customHeight="1" x14ac:dyDescent="0.25">
      <c r="A67" s="10">
        <v>56</v>
      </c>
      <c r="B67" s="48" t="s">
        <v>124</v>
      </c>
      <c r="C67" s="88"/>
      <c r="D67" s="28" t="s">
        <v>94</v>
      </c>
      <c r="E67" s="50">
        <v>2400</v>
      </c>
      <c r="F67" s="31">
        <v>14</v>
      </c>
      <c r="G67" s="67">
        <f t="shared" si="0"/>
        <v>33600</v>
      </c>
      <c r="H67" s="19"/>
      <c r="I67" s="18"/>
      <c r="J67" s="19"/>
      <c r="K67" s="18"/>
      <c r="L67" s="18">
        <v>1420</v>
      </c>
      <c r="M67" s="18">
        <v>1484</v>
      </c>
      <c r="N67" s="18"/>
      <c r="O67" s="18"/>
      <c r="P67" s="18">
        <v>1898</v>
      </c>
      <c r="Q67" s="18"/>
    </row>
    <row r="68" spans="1:17" ht="43.5" customHeight="1" x14ac:dyDescent="0.25">
      <c r="A68" s="10">
        <v>57</v>
      </c>
      <c r="B68" s="48" t="s">
        <v>125</v>
      </c>
      <c r="C68" s="88"/>
      <c r="D68" s="28" t="s">
        <v>94</v>
      </c>
      <c r="E68" s="50">
        <v>2400</v>
      </c>
      <c r="F68" s="31">
        <v>14</v>
      </c>
      <c r="G68" s="67">
        <f t="shared" si="0"/>
        <v>33600</v>
      </c>
      <c r="H68" s="19"/>
      <c r="I68" s="18"/>
      <c r="J68" s="19"/>
      <c r="K68" s="18"/>
      <c r="L68" s="18"/>
      <c r="M68" s="18"/>
      <c r="N68" s="18"/>
      <c r="O68" s="18"/>
      <c r="P68" s="18"/>
      <c r="Q68" s="18"/>
    </row>
    <row r="69" spans="1:17" ht="43.5" customHeight="1" x14ac:dyDescent="0.25">
      <c r="A69" s="10">
        <v>58</v>
      </c>
      <c r="B69" s="48" t="s">
        <v>126</v>
      </c>
      <c r="C69" s="88"/>
      <c r="D69" s="28" t="s">
        <v>94</v>
      </c>
      <c r="E69" s="50">
        <v>2400</v>
      </c>
      <c r="F69" s="31">
        <v>14</v>
      </c>
      <c r="G69" s="67">
        <f t="shared" si="0"/>
        <v>33600</v>
      </c>
      <c r="H69" s="19"/>
      <c r="I69" s="18"/>
      <c r="J69" s="19"/>
      <c r="K69" s="18"/>
      <c r="L69" s="18">
        <v>1420</v>
      </c>
      <c r="M69" s="18">
        <v>1484</v>
      </c>
      <c r="N69" s="18"/>
      <c r="O69" s="18"/>
      <c r="P69" s="18"/>
      <c r="Q69" s="18"/>
    </row>
    <row r="70" spans="1:17" ht="43.5" customHeight="1" x14ac:dyDescent="0.25">
      <c r="A70" s="10">
        <v>59</v>
      </c>
      <c r="B70" s="48" t="s">
        <v>127</v>
      </c>
      <c r="C70" s="88"/>
      <c r="D70" s="28" t="s">
        <v>94</v>
      </c>
      <c r="E70" s="50">
        <v>2400</v>
      </c>
      <c r="F70" s="31">
        <v>21</v>
      </c>
      <c r="G70" s="67">
        <f t="shared" si="0"/>
        <v>50400</v>
      </c>
      <c r="H70" s="19"/>
      <c r="I70" s="18"/>
      <c r="J70" s="19"/>
      <c r="K70" s="18"/>
      <c r="L70" s="18">
        <v>1420</v>
      </c>
      <c r="M70" s="18">
        <v>1484</v>
      </c>
      <c r="N70" s="18"/>
      <c r="O70" s="18"/>
      <c r="P70" s="18">
        <v>1898</v>
      </c>
      <c r="Q70" s="18"/>
    </row>
    <row r="71" spans="1:17" ht="43.5" customHeight="1" x14ac:dyDescent="0.25">
      <c r="A71" s="10">
        <v>60</v>
      </c>
      <c r="B71" s="48" t="s">
        <v>128</v>
      </c>
      <c r="C71" s="88"/>
      <c r="D71" s="28" t="s">
        <v>94</v>
      </c>
      <c r="E71" s="50">
        <v>2400</v>
      </c>
      <c r="F71" s="31">
        <v>21</v>
      </c>
      <c r="G71" s="67">
        <f t="shared" si="0"/>
        <v>50400</v>
      </c>
      <c r="H71" s="19"/>
      <c r="I71" s="18"/>
      <c r="J71" s="19"/>
      <c r="K71" s="18"/>
      <c r="L71" s="18">
        <v>1420</v>
      </c>
      <c r="M71" s="18">
        <v>1484</v>
      </c>
      <c r="N71" s="18"/>
      <c r="O71" s="18"/>
      <c r="P71" s="18">
        <v>1898</v>
      </c>
      <c r="Q71" s="18"/>
    </row>
    <row r="72" spans="1:17" ht="43.5" customHeight="1" x14ac:dyDescent="0.25">
      <c r="A72" s="10">
        <v>61</v>
      </c>
      <c r="B72" s="48" t="s">
        <v>129</v>
      </c>
      <c r="C72" s="88"/>
      <c r="D72" s="28" t="s">
        <v>94</v>
      </c>
      <c r="E72" s="50">
        <v>2400</v>
      </c>
      <c r="F72" s="31">
        <v>21</v>
      </c>
      <c r="G72" s="67">
        <f t="shared" si="0"/>
        <v>50400</v>
      </c>
      <c r="H72" s="19"/>
      <c r="I72" s="18"/>
      <c r="J72" s="19"/>
      <c r="K72" s="18"/>
      <c r="L72" s="18">
        <v>1420</v>
      </c>
      <c r="M72" s="18">
        <v>1484</v>
      </c>
      <c r="N72" s="18"/>
      <c r="O72" s="18"/>
      <c r="P72" s="18">
        <v>1898</v>
      </c>
      <c r="Q72" s="18"/>
    </row>
    <row r="73" spans="1:17" ht="43.5" customHeight="1" x14ac:dyDescent="0.25">
      <c r="A73" s="10">
        <v>62</v>
      </c>
      <c r="B73" s="48" t="s">
        <v>130</v>
      </c>
      <c r="C73" s="88"/>
      <c r="D73" s="28" t="s">
        <v>94</v>
      </c>
      <c r="E73" s="50">
        <v>2400</v>
      </c>
      <c r="F73" s="31">
        <v>21</v>
      </c>
      <c r="G73" s="67">
        <f t="shared" si="0"/>
        <v>50400</v>
      </c>
      <c r="H73" s="19"/>
      <c r="I73" s="18"/>
      <c r="J73" s="19"/>
      <c r="K73" s="18"/>
      <c r="L73" s="18">
        <v>1420</v>
      </c>
      <c r="M73" s="18">
        <v>1484</v>
      </c>
      <c r="N73" s="18"/>
      <c r="O73" s="18"/>
      <c r="P73" s="18">
        <v>1898</v>
      </c>
      <c r="Q73" s="18"/>
    </row>
    <row r="74" spans="1:17" ht="43.5" customHeight="1" x14ac:dyDescent="0.25">
      <c r="A74" s="10">
        <v>63</v>
      </c>
      <c r="B74" s="48" t="s">
        <v>131</v>
      </c>
      <c r="C74" s="88"/>
      <c r="D74" s="28" t="s">
        <v>94</v>
      </c>
      <c r="E74" s="50">
        <v>2400</v>
      </c>
      <c r="F74" s="31">
        <v>17</v>
      </c>
      <c r="G74" s="67">
        <f t="shared" si="0"/>
        <v>40800</v>
      </c>
      <c r="H74" s="19"/>
      <c r="I74" s="18"/>
      <c r="J74" s="19"/>
      <c r="K74" s="18"/>
      <c r="L74" s="18">
        <v>1420</v>
      </c>
      <c r="M74" s="18">
        <v>1484</v>
      </c>
      <c r="N74" s="18"/>
      <c r="O74" s="18"/>
      <c r="P74" s="18">
        <v>1898</v>
      </c>
      <c r="Q74" s="18"/>
    </row>
    <row r="75" spans="1:17" ht="43.5" customHeight="1" x14ac:dyDescent="0.25">
      <c r="A75" s="10">
        <v>64</v>
      </c>
      <c r="B75" s="48" t="s">
        <v>132</v>
      </c>
      <c r="C75" s="88"/>
      <c r="D75" s="28" t="s">
        <v>94</v>
      </c>
      <c r="E75" s="50">
        <v>2400</v>
      </c>
      <c r="F75" s="31">
        <v>14</v>
      </c>
      <c r="G75" s="67">
        <f t="shared" si="0"/>
        <v>33600</v>
      </c>
      <c r="H75" s="19"/>
      <c r="I75" s="18"/>
      <c r="J75" s="19"/>
      <c r="K75" s="18"/>
      <c r="L75" s="18">
        <v>1420</v>
      </c>
      <c r="M75" s="18">
        <v>1484</v>
      </c>
      <c r="N75" s="18"/>
      <c r="O75" s="18"/>
      <c r="P75" s="18">
        <v>1898</v>
      </c>
      <c r="Q75" s="18"/>
    </row>
    <row r="76" spans="1:17" ht="43.5" customHeight="1" x14ac:dyDescent="0.25">
      <c r="A76" s="10">
        <v>65</v>
      </c>
      <c r="B76" s="48" t="s">
        <v>133</v>
      </c>
      <c r="C76" s="88"/>
      <c r="D76" s="28" t="s">
        <v>94</v>
      </c>
      <c r="E76" s="50">
        <v>2400</v>
      </c>
      <c r="F76" s="31">
        <v>21</v>
      </c>
      <c r="G76" s="67">
        <f t="shared" si="0"/>
        <v>50400</v>
      </c>
      <c r="H76" s="19"/>
      <c r="I76" s="18"/>
      <c r="J76" s="19"/>
      <c r="K76" s="18"/>
      <c r="L76" s="18">
        <v>1420</v>
      </c>
      <c r="M76" s="18">
        <v>1484</v>
      </c>
      <c r="N76" s="18"/>
      <c r="O76" s="18"/>
      <c r="P76" s="18">
        <v>1898</v>
      </c>
      <c r="Q76" s="18"/>
    </row>
    <row r="77" spans="1:17" ht="43.5" customHeight="1" x14ac:dyDescent="0.25">
      <c r="A77" s="10">
        <v>66</v>
      </c>
      <c r="B77" s="48" t="s">
        <v>220</v>
      </c>
      <c r="C77" s="88"/>
      <c r="D77" s="28" t="s">
        <v>94</v>
      </c>
      <c r="E77" s="50">
        <v>2400</v>
      </c>
      <c r="F77" s="31">
        <v>28</v>
      </c>
      <c r="G77" s="67">
        <f t="shared" ref="G77:G130" si="1">F77*E77</f>
        <v>67200</v>
      </c>
      <c r="H77" s="19"/>
      <c r="I77" s="18"/>
      <c r="J77" s="19"/>
      <c r="K77" s="18"/>
      <c r="L77" s="18">
        <v>1420</v>
      </c>
      <c r="M77" s="18">
        <v>1484</v>
      </c>
      <c r="N77" s="18"/>
      <c r="O77" s="18"/>
      <c r="P77" s="18">
        <v>1898</v>
      </c>
      <c r="Q77" s="18"/>
    </row>
    <row r="78" spans="1:17" ht="43.5" customHeight="1" x14ac:dyDescent="0.25">
      <c r="A78" s="10">
        <v>67</v>
      </c>
      <c r="B78" s="48" t="s">
        <v>221</v>
      </c>
      <c r="C78" s="88"/>
      <c r="D78" s="28" t="s">
        <v>94</v>
      </c>
      <c r="E78" s="50">
        <v>2400</v>
      </c>
      <c r="F78" s="31">
        <v>7</v>
      </c>
      <c r="G78" s="67">
        <f t="shared" si="1"/>
        <v>16800</v>
      </c>
      <c r="H78" s="19"/>
      <c r="I78" s="18"/>
      <c r="J78" s="19"/>
      <c r="K78" s="18"/>
      <c r="L78" s="18">
        <v>1420</v>
      </c>
      <c r="M78" s="18">
        <v>1484</v>
      </c>
      <c r="N78" s="18"/>
      <c r="O78" s="18"/>
      <c r="P78" s="18"/>
      <c r="Q78" s="18"/>
    </row>
    <row r="79" spans="1:17" ht="43.5" customHeight="1" x14ac:dyDescent="0.25">
      <c r="A79" s="10">
        <v>68</v>
      </c>
      <c r="B79" s="48" t="s">
        <v>222</v>
      </c>
      <c r="C79" s="88"/>
      <c r="D79" s="28" t="s">
        <v>94</v>
      </c>
      <c r="E79" s="50">
        <v>2400</v>
      </c>
      <c r="F79" s="31">
        <v>11</v>
      </c>
      <c r="G79" s="67">
        <f t="shared" si="1"/>
        <v>26400</v>
      </c>
      <c r="H79" s="19"/>
      <c r="I79" s="18"/>
      <c r="J79" s="19"/>
      <c r="K79" s="18"/>
      <c r="L79" s="18">
        <v>1420</v>
      </c>
      <c r="M79" s="18">
        <v>1484</v>
      </c>
      <c r="N79" s="18"/>
      <c r="O79" s="18"/>
      <c r="P79" s="18">
        <v>1898</v>
      </c>
      <c r="Q79" s="18"/>
    </row>
    <row r="80" spans="1:17" ht="43.5" customHeight="1" x14ac:dyDescent="0.25">
      <c r="A80" s="10">
        <v>69</v>
      </c>
      <c r="B80" s="48" t="s">
        <v>223</v>
      </c>
      <c r="C80" s="88"/>
      <c r="D80" s="28" t="s">
        <v>94</v>
      </c>
      <c r="E80" s="50">
        <v>2400</v>
      </c>
      <c r="F80" s="31">
        <v>14</v>
      </c>
      <c r="G80" s="67">
        <f t="shared" si="1"/>
        <v>33600</v>
      </c>
      <c r="H80" s="19"/>
      <c r="I80" s="18"/>
      <c r="J80" s="19"/>
      <c r="K80" s="18"/>
      <c r="L80" s="18">
        <v>1420</v>
      </c>
      <c r="M80" s="18">
        <v>1484</v>
      </c>
      <c r="N80" s="18"/>
      <c r="O80" s="18"/>
      <c r="P80" s="18">
        <v>1898</v>
      </c>
      <c r="Q80" s="18"/>
    </row>
    <row r="81" spans="1:17" ht="43.5" customHeight="1" x14ac:dyDescent="0.25">
      <c r="A81" s="10">
        <v>70</v>
      </c>
      <c r="B81" s="48" t="s">
        <v>134</v>
      </c>
      <c r="C81" s="88"/>
      <c r="D81" s="28" t="s">
        <v>94</v>
      </c>
      <c r="E81" s="50">
        <v>2400</v>
      </c>
      <c r="F81" s="31">
        <v>24</v>
      </c>
      <c r="G81" s="67">
        <f t="shared" si="1"/>
        <v>57600</v>
      </c>
      <c r="H81" s="19"/>
      <c r="I81" s="18"/>
      <c r="J81" s="19"/>
      <c r="K81" s="18"/>
      <c r="L81" s="18">
        <v>1420</v>
      </c>
      <c r="M81" s="18">
        <v>1484</v>
      </c>
      <c r="N81" s="18"/>
      <c r="O81" s="18"/>
      <c r="P81" s="18">
        <v>1898</v>
      </c>
      <c r="Q81" s="18"/>
    </row>
    <row r="82" spans="1:17" ht="43.5" customHeight="1" x14ac:dyDescent="0.25">
      <c r="A82" s="10">
        <v>71</v>
      </c>
      <c r="B82" s="48" t="s">
        <v>135</v>
      </c>
      <c r="C82" s="88"/>
      <c r="D82" s="28" t="s">
        <v>94</v>
      </c>
      <c r="E82" s="50">
        <v>2400</v>
      </c>
      <c r="F82" s="31">
        <v>3</v>
      </c>
      <c r="G82" s="67">
        <f t="shared" si="1"/>
        <v>7200</v>
      </c>
      <c r="H82" s="19"/>
      <c r="I82" s="18"/>
      <c r="J82" s="19"/>
      <c r="K82" s="18"/>
      <c r="L82" s="18">
        <v>1420</v>
      </c>
      <c r="M82" s="18">
        <v>1484</v>
      </c>
      <c r="N82" s="18"/>
      <c r="O82" s="18"/>
      <c r="P82" s="18"/>
      <c r="Q82" s="18"/>
    </row>
    <row r="83" spans="1:17" ht="43.5" customHeight="1" x14ac:dyDescent="0.25">
      <c r="A83" s="10">
        <v>72</v>
      </c>
      <c r="B83" s="48" t="s">
        <v>136</v>
      </c>
      <c r="C83" s="88"/>
      <c r="D83" s="28" t="s">
        <v>94</v>
      </c>
      <c r="E83" s="50">
        <v>2400</v>
      </c>
      <c r="F83" s="31">
        <v>2</v>
      </c>
      <c r="G83" s="67">
        <f t="shared" si="1"/>
        <v>4800</v>
      </c>
      <c r="H83" s="19"/>
      <c r="I83" s="18"/>
      <c r="J83" s="19"/>
      <c r="K83" s="18"/>
      <c r="L83" s="18">
        <v>1420</v>
      </c>
      <c r="M83" s="18"/>
      <c r="N83" s="18"/>
      <c r="O83" s="18"/>
      <c r="P83" s="18"/>
      <c r="Q83" s="18"/>
    </row>
    <row r="84" spans="1:17" ht="43.5" customHeight="1" x14ac:dyDescent="0.25">
      <c r="A84" s="10">
        <v>73</v>
      </c>
      <c r="B84" s="48" t="s">
        <v>137</v>
      </c>
      <c r="C84" s="88"/>
      <c r="D84" s="28" t="s">
        <v>94</v>
      </c>
      <c r="E84" s="50">
        <v>2400</v>
      </c>
      <c r="F84" s="31">
        <v>28</v>
      </c>
      <c r="G84" s="67">
        <f t="shared" si="1"/>
        <v>67200</v>
      </c>
      <c r="H84" s="19"/>
      <c r="I84" s="18"/>
      <c r="J84" s="19"/>
      <c r="K84" s="18"/>
      <c r="L84" s="18">
        <v>1420</v>
      </c>
      <c r="M84" s="18">
        <v>1484</v>
      </c>
      <c r="N84" s="18"/>
      <c r="O84" s="18"/>
      <c r="P84" s="18">
        <v>1898</v>
      </c>
      <c r="Q84" s="18"/>
    </row>
    <row r="85" spans="1:17" ht="43.5" customHeight="1" x14ac:dyDescent="0.25">
      <c r="A85" s="10">
        <v>74</v>
      </c>
      <c r="B85" s="48" t="s">
        <v>138</v>
      </c>
      <c r="C85" s="88"/>
      <c r="D85" s="28" t="s">
        <v>94</v>
      </c>
      <c r="E85" s="50">
        <v>2400</v>
      </c>
      <c r="F85" s="31">
        <v>14</v>
      </c>
      <c r="G85" s="67">
        <f t="shared" si="1"/>
        <v>33600</v>
      </c>
      <c r="H85" s="19"/>
      <c r="I85" s="18"/>
      <c r="J85" s="19"/>
      <c r="K85" s="18"/>
      <c r="L85" s="18">
        <v>1420</v>
      </c>
      <c r="M85" s="18">
        <v>1484</v>
      </c>
      <c r="N85" s="18"/>
      <c r="O85" s="18"/>
      <c r="P85" s="18">
        <v>1898</v>
      </c>
      <c r="Q85" s="18"/>
    </row>
    <row r="86" spans="1:17" ht="43.5" customHeight="1" x14ac:dyDescent="0.25">
      <c r="A86" s="10">
        <v>75</v>
      </c>
      <c r="B86" s="48" t="s">
        <v>139</v>
      </c>
      <c r="C86" s="88"/>
      <c r="D86" s="28" t="s">
        <v>94</v>
      </c>
      <c r="E86" s="50">
        <v>2400</v>
      </c>
      <c r="F86" s="31">
        <v>28</v>
      </c>
      <c r="G86" s="67">
        <f t="shared" si="1"/>
        <v>67200</v>
      </c>
      <c r="H86" s="19"/>
      <c r="I86" s="18"/>
      <c r="J86" s="19"/>
      <c r="K86" s="18"/>
      <c r="L86" s="18">
        <v>1420</v>
      </c>
      <c r="M86" s="18">
        <v>1484</v>
      </c>
      <c r="N86" s="18"/>
      <c r="O86" s="18"/>
      <c r="P86" s="18">
        <v>1898</v>
      </c>
      <c r="Q86" s="18"/>
    </row>
    <row r="87" spans="1:17" ht="43.5" customHeight="1" x14ac:dyDescent="0.25">
      <c r="A87" s="10">
        <v>76</v>
      </c>
      <c r="B87" s="48" t="s">
        <v>140</v>
      </c>
      <c r="C87" s="88"/>
      <c r="D87" s="28" t="s">
        <v>94</v>
      </c>
      <c r="E87" s="50">
        <v>2400</v>
      </c>
      <c r="F87" s="31">
        <v>21</v>
      </c>
      <c r="G87" s="67">
        <f t="shared" si="1"/>
        <v>50400</v>
      </c>
      <c r="H87" s="19"/>
      <c r="I87" s="18"/>
      <c r="J87" s="19"/>
      <c r="K87" s="18"/>
      <c r="L87" s="18">
        <v>1420</v>
      </c>
      <c r="M87" s="18">
        <v>1484</v>
      </c>
      <c r="N87" s="18"/>
      <c r="O87" s="18"/>
      <c r="P87" s="18">
        <v>1898</v>
      </c>
      <c r="Q87" s="18"/>
    </row>
    <row r="88" spans="1:17" ht="43.5" customHeight="1" x14ac:dyDescent="0.25">
      <c r="A88" s="10">
        <v>77</v>
      </c>
      <c r="B88" s="48" t="s">
        <v>141</v>
      </c>
      <c r="C88" s="88"/>
      <c r="D88" s="28" t="s">
        <v>94</v>
      </c>
      <c r="E88" s="50">
        <v>2400</v>
      </c>
      <c r="F88" s="31">
        <v>17</v>
      </c>
      <c r="G88" s="67">
        <f t="shared" si="1"/>
        <v>40800</v>
      </c>
      <c r="H88" s="19"/>
      <c r="I88" s="18"/>
      <c r="J88" s="19"/>
      <c r="K88" s="18"/>
      <c r="L88" s="18">
        <v>1420</v>
      </c>
      <c r="M88" s="18">
        <v>1484</v>
      </c>
      <c r="N88" s="18"/>
      <c r="O88" s="18"/>
      <c r="P88" s="18">
        <v>1898</v>
      </c>
      <c r="Q88" s="18"/>
    </row>
    <row r="89" spans="1:17" ht="43.5" customHeight="1" x14ac:dyDescent="0.25">
      <c r="A89" s="10">
        <v>78</v>
      </c>
      <c r="B89" s="48" t="s">
        <v>142</v>
      </c>
      <c r="C89" s="88"/>
      <c r="D89" s="28" t="s">
        <v>94</v>
      </c>
      <c r="E89" s="50">
        <v>2400</v>
      </c>
      <c r="F89" s="31">
        <v>14</v>
      </c>
      <c r="G89" s="67">
        <f t="shared" si="1"/>
        <v>33600</v>
      </c>
      <c r="H89" s="19"/>
      <c r="I89" s="18"/>
      <c r="J89" s="19"/>
      <c r="K89" s="18"/>
      <c r="L89" s="18">
        <v>1420</v>
      </c>
      <c r="M89" s="18">
        <v>1484</v>
      </c>
      <c r="N89" s="18"/>
      <c r="O89" s="18"/>
      <c r="P89" s="18">
        <v>1898</v>
      </c>
      <c r="Q89" s="18"/>
    </row>
    <row r="90" spans="1:17" ht="43.5" customHeight="1" x14ac:dyDescent="0.25">
      <c r="A90" s="10">
        <v>79</v>
      </c>
      <c r="B90" s="48" t="s">
        <v>143</v>
      </c>
      <c r="C90" s="88"/>
      <c r="D90" s="28" t="s">
        <v>94</v>
      </c>
      <c r="E90" s="50">
        <v>2400</v>
      </c>
      <c r="F90" s="31">
        <v>24</v>
      </c>
      <c r="G90" s="67">
        <f t="shared" si="1"/>
        <v>57600</v>
      </c>
      <c r="H90" s="19"/>
      <c r="I90" s="18"/>
      <c r="J90" s="19"/>
      <c r="K90" s="18"/>
      <c r="L90" s="18">
        <v>1420</v>
      </c>
      <c r="M90" s="18">
        <v>1484</v>
      </c>
      <c r="N90" s="18"/>
      <c r="O90" s="18"/>
      <c r="P90" s="18"/>
      <c r="Q90" s="18"/>
    </row>
    <row r="91" spans="1:17" ht="43.5" customHeight="1" x14ac:dyDescent="0.25">
      <c r="A91" s="10">
        <v>80</v>
      </c>
      <c r="B91" s="48" t="s">
        <v>144</v>
      </c>
      <c r="C91" s="88"/>
      <c r="D91" s="28" t="s">
        <v>94</v>
      </c>
      <c r="E91" s="50">
        <v>2400</v>
      </c>
      <c r="F91" s="31">
        <v>7</v>
      </c>
      <c r="G91" s="67">
        <f t="shared" si="1"/>
        <v>16800</v>
      </c>
      <c r="H91" s="19"/>
      <c r="I91" s="18"/>
      <c r="J91" s="19"/>
      <c r="K91" s="18"/>
      <c r="L91" s="18"/>
      <c r="M91" s="18"/>
      <c r="N91" s="18"/>
      <c r="O91" s="18"/>
      <c r="P91" s="18"/>
      <c r="Q91" s="18"/>
    </row>
    <row r="92" spans="1:17" ht="43.5" customHeight="1" x14ac:dyDescent="0.25">
      <c r="A92" s="10">
        <v>81</v>
      </c>
      <c r="B92" s="48" t="s">
        <v>145</v>
      </c>
      <c r="C92" s="88"/>
      <c r="D92" s="28" t="s">
        <v>94</v>
      </c>
      <c r="E92" s="50">
        <v>2400</v>
      </c>
      <c r="F92" s="31">
        <v>7</v>
      </c>
      <c r="G92" s="67">
        <f t="shared" si="1"/>
        <v>16800</v>
      </c>
      <c r="H92" s="19"/>
      <c r="I92" s="18"/>
      <c r="J92" s="19"/>
      <c r="K92" s="18"/>
      <c r="L92" s="18">
        <v>1420</v>
      </c>
      <c r="M92" s="18">
        <v>1484</v>
      </c>
      <c r="N92" s="18"/>
      <c r="O92" s="18"/>
      <c r="P92" s="18"/>
      <c r="Q92" s="18"/>
    </row>
    <row r="93" spans="1:17" ht="43.5" customHeight="1" x14ac:dyDescent="0.25">
      <c r="A93" s="10">
        <v>82</v>
      </c>
      <c r="B93" s="48" t="s">
        <v>146</v>
      </c>
      <c r="C93" s="88"/>
      <c r="D93" s="28" t="s">
        <v>94</v>
      </c>
      <c r="E93" s="50">
        <v>2400</v>
      </c>
      <c r="F93" s="31">
        <v>14</v>
      </c>
      <c r="G93" s="67">
        <f t="shared" si="1"/>
        <v>33600</v>
      </c>
      <c r="H93" s="19"/>
      <c r="I93" s="18"/>
      <c r="J93" s="19"/>
      <c r="K93" s="18"/>
      <c r="L93" s="18">
        <v>1420</v>
      </c>
      <c r="M93" s="18">
        <v>1484</v>
      </c>
      <c r="N93" s="18"/>
      <c r="O93" s="18"/>
      <c r="P93" s="18"/>
      <c r="Q93" s="18"/>
    </row>
    <row r="94" spans="1:17" ht="43.5" customHeight="1" x14ac:dyDescent="0.25">
      <c r="A94" s="10">
        <v>83</v>
      </c>
      <c r="B94" s="48" t="s">
        <v>147</v>
      </c>
      <c r="C94" s="88"/>
      <c r="D94" s="28" t="s">
        <v>94</v>
      </c>
      <c r="E94" s="50">
        <v>2400</v>
      </c>
      <c r="F94" s="31">
        <v>21</v>
      </c>
      <c r="G94" s="67">
        <f t="shared" si="1"/>
        <v>50400</v>
      </c>
      <c r="H94" s="19"/>
      <c r="I94" s="18"/>
      <c r="J94" s="19"/>
      <c r="K94" s="18"/>
      <c r="L94" s="18">
        <v>1420</v>
      </c>
      <c r="M94" s="18">
        <v>1484</v>
      </c>
      <c r="N94" s="18"/>
      <c r="O94" s="18"/>
      <c r="P94" s="18">
        <v>1898</v>
      </c>
      <c r="Q94" s="18"/>
    </row>
    <row r="95" spans="1:17" ht="43.5" customHeight="1" x14ac:dyDescent="0.25">
      <c r="A95" s="10">
        <v>84</v>
      </c>
      <c r="B95" s="48" t="s">
        <v>148</v>
      </c>
      <c r="C95" s="88"/>
      <c r="D95" s="28" t="s">
        <v>94</v>
      </c>
      <c r="E95" s="50">
        <v>2400</v>
      </c>
      <c r="F95" s="31">
        <v>4</v>
      </c>
      <c r="G95" s="67">
        <f t="shared" si="1"/>
        <v>9600</v>
      </c>
      <c r="H95" s="19"/>
      <c r="I95" s="18"/>
      <c r="J95" s="19"/>
      <c r="K95" s="18"/>
      <c r="L95" s="18">
        <v>1420</v>
      </c>
      <c r="M95" s="18"/>
      <c r="N95" s="18"/>
      <c r="O95" s="18"/>
      <c r="P95" s="18"/>
      <c r="Q95" s="18"/>
    </row>
    <row r="96" spans="1:17" ht="43.5" customHeight="1" x14ac:dyDescent="0.25">
      <c r="A96" s="10">
        <v>85</v>
      </c>
      <c r="B96" s="48" t="s">
        <v>149</v>
      </c>
      <c r="C96" s="88"/>
      <c r="D96" s="28" t="s">
        <v>94</v>
      </c>
      <c r="E96" s="50">
        <v>2400</v>
      </c>
      <c r="F96" s="31">
        <v>66</v>
      </c>
      <c r="G96" s="67">
        <f t="shared" si="1"/>
        <v>158400</v>
      </c>
      <c r="H96" s="19"/>
      <c r="I96" s="18"/>
      <c r="J96" s="19"/>
      <c r="K96" s="18"/>
      <c r="L96" s="18">
        <v>1420</v>
      </c>
      <c r="M96" s="18">
        <v>1484</v>
      </c>
      <c r="N96" s="18"/>
      <c r="O96" s="18"/>
      <c r="P96" s="18">
        <v>1898</v>
      </c>
      <c r="Q96" s="18"/>
    </row>
    <row r="97" spans="1:17" ht="43.5" customHeight="1" x14ac:dyDescent="0.25">
      <c r="A97" s="10">
        <v>86</v>
      </c>
      <c r="B97" s="48" t="s">
        <v>150</v>
      </c>
      <c r="C97" s="89"/>
      <c r="D97" s="28" t="s">
        <v>94</v>
      </c>
      <c r="E97" s="50">
        <v>2400</v>
      </c>
      <c r="F97" s="31">
        <v>7</v>
      </c>
      <c r="G97" s="67">
        <f t="shared" si="1"/>
        <v>16800</v>
      </c>
      <c r="H97" s="19"/>
      <c r="I97" s="18"/>
      <c r="J97" s="19"/>
      <c r="K97" s="18"/>
      <c r="L97" s="18">
        <v>1420</v>
      </c>
      <c r="M97" s="18">
        <v>1484</v>
      </c>
      <c r="N97" s="18"/>
      <c r="O97" s="18"/>
      <c r="P97" s="18"/>
      <c r="Q97" s="18"/>
    </row>
    <row r="98" spans="1:17" ht="43.5" customHeight="1" x14ac:dyDescent="0.25">
      <c r="A98" s="10">
        <v>87</v>
      </c>
      <c r="B98" s="43" t="s">
        <v>151</v>
      </c>
      <c r="C98" s="43" t="s">
        <v>152</v>
      </c>
      <c r="D98" s="28" t="s">
        <v>29</v>
      </c>
      <c r="E98" s="50">
        <v>14000</v>
      </c>
      <c r="F98" s="61">
        <v>1</v>
      </c>
      <c r="G98" s="67">
        <f t="shared" si="1"/>
        <v>14000</v>
      </c>
      <c r="H98" s="19"/>
      <c r="I98" s="18"/>
      <c r="J98" s="19"/>
      <c r="K98" s="18"/>
      <c r="L98" s="18"/>
      <c r="M98" s="18"/>
      <c r="N98" s="18"/>
      <c r="O98" s="18"/>
      <c r="P98" s="18"/>
      <c r="Q98" s="18"/>
    </row>
    <row r="99" spans="1:17" ht="43.5" customHeight="1" x14ac:dyDescent="0.25">
      <c r="A99" s="10">
        <v>88</v>
      </c>
      <c r="B99" s="28" t="s">
        <v>153</v>
      </c>
      <c r="C99" s="47" t="s">
        <v>154</v>
      </c>
      <c r="D99" s="28" t="s">
        <v>29</v>
      </c>
      <c r="E99" s="50">
        <v>25000</v>
      </c>
      <c r="F99" s="31">
        <v>1</v>
      </c>
      <c r="G99" s="67">
        <f t="shared" si="1"/>
        <v>25000</v>
      </c>
      <c r="H99" s="19"/>
      <c r="I99" s="18"/>
      <c r="J99" s="19"/>
      <c r="K99" s="18"/>
      <c r="L99" s="18"/>
      <c r="M99" s="18"/>
      <c r="N99" s="18"/>
      <c r="O99" s="18"/>
      <c r="P99" s="18"/>
      <c r="Q99" s="18"/>
    </row>
    <row r="100" spans="1:17" ht="43.5" customHeight="1" x14ac:dyDescent="0.25">
      <c r="A100" s="10">
        <v>89</v>
      </c>
      <c r="B100" s="48" t="s">
        <v>155</v>
      </c>
      <c r="C100" s="48" t="s">
        <v>156</v>
      </c>
      <c r="D100" s="48" t="s">
        <v>157</v>
      </c>
      <c r="E100" s="50">
        <v>1500</v>
      </c>
      <c r="F100" s="31">
        <v>3</v>
      </c>
      <c r="G100" s="67">
        <f t="shared" si="1"/>
        <v>4500</v>
      </c>
      <c r="H100" s="19"/>
      <c r="I100" s="18"/>
      <c r="J100" s="19"/>
      <c r="K100" s="18"/>
      <c r="L100" s="18">
        <v>1200</v>
      </c>
      <c r="M100" s="18"/>
      <c r="N100" s="18"/>
      <c r="O100" s="18"/>
      <c r="P100" s="18"/>
      <c r="Q100" s="18"/>
    </row>
    <row r="101" spans="1:17" ht="43.5" customHeight="1" x14ac:dyDescent="0.25">
      <c r="A101" s="10">
        <v>90</v>
      </c>
      <c r="B101" s="47" t="s">
        <v>158</v>
      </c>
      <c r="C101" s="47" t="s">
        <v>159</v>
      </c>
      <c r="D101" s="47" t="s">
        <v>160</v>
      </c>
      <c r="E101" s="52">
        <v>3500</v>
      </c>
      <c r="F101" s="53">
        <v>1</v>
      </c>
      <c r="G101" s="67">
        <f t="shared" si="1"/>
        <v>3500</v>
      </c>
      <c r="H101" s="19"/>
      <c r="I101" s="18"/>
      <c r="J101" s="19"/>
      <c r="K101" s="18"/>
      <c r="L101" s="18">
        <v>3360</v>
      </c>
      <c r="M101" s="18"/>
      <c r="N101" s="18"/>
      <c r="O101" s="18"/>
      <c r="P101" s="18"/>
      <c r="Q101" s="18"/>
    </row>
    <row r="102" spans="1:17" ht="43.5" customHeight="1" x14ac:dyDescent="0.25">
      <c r="A102" s="10">
        <v>91</v>
      </c>
      <c r="B102" s="28" t="s">
        <v>161</v>
      </c>
      <c r="C102" s="28" t="s">
        <v>162</v>
      </c>
      <c r="D102" s="28" t="s">
        <v>29</v>
      </c>
      <c r="E102" s="28">
        <v>25000</v>
      </c>
      <c r="F102" s="38">
        <v>40</v>
      </c>
      <c r="G102" s="67">
        <f t="shared" si="1"/>
        <v>1000000</v>
      </c>
      <c r="H102" s="19"/>
      <c r="I102" s="18">
        <v>20000</v>
      </c>
      <c r="J102" s="19">
        <v>21000</v>
      </c>
      <c r="K102" s="18"/>
      <c r="L102" s="18"/>
      <c r="M102" s="18"/>
      <c r="N102" s="18"/>
      <c r="O102" s="18"/>
      <c r="P102" s="18">
        <v>12729</v>
      </c>
      <c r="Q102" s="18"/>
    </row>
    <row r="103" spans="1:17" ht="43.5" customHeight="1" x14ac:dyDescent="0.25">
      <c r="A103" s="10">
        <v>92</v>
      </c>
      <c r="B103" s="28" t="s">
        <v>163</v>
      </c>
      <c r="C103" s="28" t="s">
        <v>164</v>
      </c>
      <c r="D103" s="28" t="s">
        <v>17</v>
      </c>
      <c r="E103" s="28">
        <v>100</v>
      </c>
      <c r="F103" s="31">
        <v>500</v>
      </c>
      <c r="G103" s="67">
        <f t="shared" si="1"/>
        <v>50000</v>
      </c>
      <c r="H103" s="19"/>
      <c r="I103" s="18"/>
      <c r="J103" s="100">
        <v>75</v>
      </c>
      <c r="K103" s="18"/>
      <c r="L103" s="18"/>
      <c r="M103" s="18"/>
      <c r="N103" s="18"/>
      <c r="O103" s="18"/>
      <c r="P103" s="18"/>
      <c r="Q103" s="18"/>
    </row>
    <row r="104" spans="1:17" ht="43.5" customHeight="1" x14ac:dyDescent="0.25">
      <c r="A104" s="10">
        <v>93</v>
      </c>
      <c r="B104" s="28" t="s">
        <v>165</v>
      </c>
      <c r="C104" s="28" t="s">
        <v>166</v>
      </c>
      <c r="D104" s="28" t="s">
        <v>167</v>
      </c>
      <c r="E104" s="48">
        <v>4500</v>
      </c>
      <c r="F104" s="31">
        <v>50</v>
      </c>
      <c r="G104" s="67">
        <f t="shared" si="1"/>
        <v>225000</v>
      </c>
      <c r="H104" s="19"/>
      <c r="I104" s="18">
        <v>4480</v>
      </c>
      <c r="J104" s="100">
        <v>4500</v>
      </c>
      <c r="K104" s="18"/>
      <c r="L104" s="18"/>
      <c r="M104" s="18"/>
      <c r="N104" s="18"/>
      <c r="O104" s="18"/>
      <c r="P104" s="18">
        <v>3061</v>
      </c>
      <c r="Q104" s="18"/>
    </row>
    <row r="105" spans="1:17" ht="43.5" customHeight="1" x14ac:dyDescent="0.25">
      <c r="A105" s="10">
        <v>94</v>
      </c>
      <c r="B105" s="28" t="s">
        <v>168</v>
      </c>
      <c r="C105" s="28" t="s">
        <v>169</v>
      </c>
      <c r="D105" s="28" t="s">
        <v>17</v>
      </c>
      <c r="E105" s="48">
        <v>85</v>
      </c>
      <c r="F105" s="31">
        <v>70</v>
      </c>
      <c r="G105" s="67">
        <f t="shared" si="1"/>
        <v>5950</v>
      </c>
      <c r="H105" s="19">
        <v>38</v>
      </c>
      <c r="I105" s="18"/>
      <c r="J105" s="19"/>
      <c r="K105" s="18"/>
      <c r="L105" s="18">
        <v>75</v>
      </c>
      <c r="M105" s="18"/>
      <c r="N105" s="18"/>
      <c r="O105" s="18"/>
      <c r="P105" s="18"/>
      <c r="Q105" s="18"/>
    </row>
    <row r="106" spans="1:17" ht="43.5" customHeight="1" x14ac:dyDescent="0.25">
      <c r="A106" s="10">
        <v>95</v>
      </c>
      <c r="B106" s="40" t="s">
        <v>170</v>
      </c>
      <c r="C106" s="40" t="s">
        <v>171</v>
      </c>
      <c r="D106" s="40" t="s">
        <v>17</v>
      </c>
      <c r="E106" s="54">
        <v>95</v>
      </c>
      <c r="F106" s="56">
        <v>2100</v>
      </c>
      <c r="G106" s="67">
        <f t="shared" si="1"/>
        <v>199500</v>
      </c>
      <c r="H106" s="19">
        <v>44</v>
      </c>
      <c r="I106" s="18"/>
      <c r="J106" s="19"/>
      <c r="K106" s="18"/>
      <c r="L106" s="18">
        <v>90</v>
      </c>
      <c r="M106" s="18"/>
      <c r="N106" s="18"/>
      <c r="O106" s="18"/>
      <c r="P106" s="18"/>
      <c r="Q106" s="18"/>
    </row>
    <row r="107" spans="1:17" ht="43.5" customHeight="1" x14ac:dyDescent="0.25">
      <c r="A107" s="10">
        <v>96</v>
      </c>
      <c r="B107" s="21" t="s">
        <v>172</v>
      </c>
      <c r="C107" s="21" t="s">
        <v>173</v>
      </c>
      <c r="D107" s="28" t="s">
        <v>17</v>
      </c>
      <c r="E107" s="48">
        <v>150</v>
      </c>
      <c r="F107" s="31">
        <v>3500</v>
      </c>
      <c r="G107" s="67">
        <f t="shared" si="1"/>
        <v>525000</v>
      </c>
      <c r="H107" s="19"/>
      <c r="I107" s="18">
        <v>145</v>
      </c>
      <c r="J107" s="19"/>
      <c r="K107" s="18"/>
      <c r="L107" s="18">
        <v>148</v>
      </c>
      <c r="M107" s="18"/>
      <c r="N107" s="18"/>
      <c r="O107" s="18"/>
      <c r="P107" s="18">
        <v>53</v>
      </c>
      <c r="Q107" s="18"/>
    </row>
    <row r="108" spans="1:17" ht="43.5" customHeight="1" x14ac:dyDescent="0.25">
      <c r="A108" s="10">
        <v>97</v>
      </c>
      <c r="B108" s="21" t="s">
        <v>172</v>
      </c>
      <c r="C108" s="29" t="s">
        <v>174</v>
      </c>
      <c r="D108" s="29" t="s">
        <v>17</v>
      </c>
      <c r="E108" s="28">
        <v>500</v>
      </c>
      <c r="F108" s="62">
        <v>490</v>
      </c>
      <c r="G108" s="67">
        <f t="shared" si="1"/>
        <v>245000</v>
      </c>
      <c r="H108" s="19"/>
      <c r="I108" s="18"/>
      <c r="J108" s="19"/>
      <c r="K108" s="18"/>
      <c r="L108" s="18">
        <v>390</v>
      </c>
      <c r="M108" s="18"/>
      <c r="N108" s="18"/>
      <c r="O108" s="18"/>
      <c r="P108" s="18"/>
      <c r="Q108" s="18"/>
    </row>
    <row r="109" spans="1:17" ht="43.5" customHeight="1" x14ac:dyDescent="0.25">
      <c r="A109" s="10">
        <v>98</v>
      </c>
      <c r="B109" s="70" t="s">
        <v>175</v>
      </c>
      <c r="C109" s="43" t="s">
        <v>176</v>
      </c>
      <c r="D109" s="29" t="s">
        <v>17</v>
      </c>
      <c r="E109" s="28">
        <v>3000</v>
      </c>
      <c r="F109" s="62">
        <v>3</v>
      </c>
      <c r="G109" s="67">
        <f t="shared" si="1"/>
        <v>9000</v>
      </c>
      <c r="H109" s="19"/>
      <c r="I109" s="18"/>
      <c r="J109" s="19"/>
      <c r="K109" s="18"/>
      <c r="L109" s="18"/>
      <c r="M109" s="18"/>
      <c r="N109" s="18"/>
      <c r="O109" s="18"/>
      <c r="P109" s="18"/>
      <c r="Q109" s="18"/>
    </row>
    <row r="110" spans="1:17" ht="43.5" customHeight="1" x14ac:dyDescent="0.25">
      <c r="A110" s="10">
        <v>99</v>
      </c>
      <c r="B110" s="48" t="s">
        <v>177</v>
      </c>
      <c r="C110" s="28" t="s">
        <v>178</v>
      </c>
      <c r="D110" s="28" t="s">
        <v>179</v>
      </c>
      <c r="E110" s="28">
        <v>4500</v>
      </c>
      <c r="F110" s="62">
        <v>1</v>
      </c>
      <c r="G110" s="67">
        <f t="shared" si="1"/>
        <v>4500</v>
      </c>
      <c r="H110" s="19"/>
      <c r="I110" s="18"/>
      <c r="J110" s="19"/>
      <c r="K110" s="18"/>
      <c r="L110" s="18"/>
      <c r="M110" s="18"/>
      <c r="N110" s="18"/>
      <c r="O110" s="18"/>
      <c r="P110" s="18"/>
      <c r="Q110" s="18"/>
    </row>
    <row r="111" spans="1:17" ht="43.5" customHeight="1" x14ac:dyDescent="0.25">
      <c r="A111" s="10">
        <v>100</v>
      </c>
      <c r="B111" s="48" t="s">
        <v>180</v>
      </c>
      <c r="C111" s="28" t="s">
        <v>181</v>
      </c>
      <c r="D111" s="28" t="s">
        <v>179</v>
      </c>
      <c r="E111" s="28">
        <v>4500</v>
      </c>
      <c r="F111" s="62">
        <v>1</v>
      </c>
      <c r="G111" s="67">
        <f t="shared" si="1"/>
        <v>4500</v>
      </c>
      <c r="H111" s="19"/>
      <c r="I111" s="18"/>
      <c r="J111" s="19"/>
      <c r="K111" s="18"/>
      <c r="L111" s="18"/>
      <c r="M111" s="18"/>
      <c r="N111" s="18"/>
      <c r="O111" s="18"/>
      <c r="P111" s="18"/>
      <c r="Q111" s="18"/>
    </row>
    <row r="112" spans="1:17" ht="43.5" customHeight="1" x14ac:dyDescent="0.25">
      <c r="A112" s="10">
        <v>101</v>
      </c>
      <c r="B112" s="48" t="s">
        <v>182</v>
      </c>
      <c r="C112" s="43" t="s">
        <v>183</v>
      </c>
      <c r="D112" s="28" t="s">
        <v>179</v>
      </c>
      <c r="E112" s="28">
        <v>3500</v>
      </c>
      <c r="F112" s="62">
        <v>2</v>
      </c>
      <c r="G112" s="67">
        <f t="shared" si="1"/>
        <v>7000</v>
      </c>
      <c r="H112" s="19"/>
      <c r="I112" s="18"/>
      <c r="J112" s="19"/>
      <c r="K112" s="18"/>
      <c r="L112" s="18"/>
      <c r="M112" s="18"/>
      <c r="N112" s="18"/>
      <c r="O112" s="18"/>
      <c r="P112" s="18"/>
      <c r="Q112" s="18"/>
    </row>
    <row r="113" spans="1:17" ht="43.5" customHeight="1" x14ac:dyDescent="0.25">
      <c r="A113" s="10">
        <v>102</v>
      </c>
      <c r="B113" s="48" t="s">
        <v>184</v>
      </c>
      <c r="C113" s="28" t="s">
        <v>184</v>
      </c>
      <c r="D113" s="28" t="s">
        <v>52</v>
      </c>
      <c r="E113" s="50">
        <v>3615</v>
      </c>
      <c r="F113" s="61">
        <v>1</v>
      </c>
      <c r="G113" s="67">
        <f t="shared" si="1"/>
        <v>3615</v>
      </c>
      <c r="H113" s="19"/>
      <c r="I113" s="18"/>
      <c r="J113" s="19"/>
      <c r="K113" s="18"/>
      <c r="L113" s="18">
        <v>3610</v>
      </c>
      <c r="M113" s="18"/>
      <c r="N113" s="18"/>
      <c r="O113" s="18"/>
      <c r="P113" s="18"/>
      <c r="Q113" s="18"/>
    </row>
    <row r="114" spans="1:17" ht="43.5" customHeight="1" x14ac:dyDescent="0.25">
      <c r="A114" s="10">
        <v>103</v>
      </c>
      <c r="B114" s="48" t="s">
        <v>185</v>
      </c>
      <c r="C114" s="28" t="s">
        <v>224</v>
      </c>
      <c r="D114" s="28" t="s">
        <v>52</v>
      </c>
      <c r="E114" s="29">
        <v>1000</v>
      </c>
      <c r="F114" s="63">
        <v>10</v>
      </c>
      <c r="G114" s="67">
        <f t="shared" si="1"/>
        <v>10000</v>
      </c>
      <c r="H114" s="19"/>
      <c r="I114" s="18"/>
      <c r="J114" s="19"/>
      <c r="K114" s="18"/>
      <c r="L114" s="18">
        <v>900</v>
      </c>
      <c r="M114" s="18"/>
      <c r="N114" s="18"/>
      <c r="O114" s="18"/>
      <c r="P114" s="18"/>
      <c r="Q114" s="18"/>
    </row>
    <row r="115" spans="1:17" ht="43.5" customHeight="1" x14ac:dyDescent="0.25">
      <c r="A115" s="10">
        <v>104</v>
      </c>
      <c r="B115" s="48" t="s">
        <v>186</v>
      </c>
      <c r="C115" s="28" t="s">
        <v>187</v>
      </c>
      <c r="D115" s="28" t="s">
        <v>179</v>
      </c>
      <c r="E115" s="29">
        <v>42367</v>
      </c>
      <c r="F115" s="63">
        <v>1000</v>
      </c>
      <c r="G115" s="67">
        <f t="shared" si="1"/>
        <v>42367000</v>
      </c>
      <c r="H115" s="19"/>
      <c r="I115" s="18"/>
      <c r="J115" s="19"/>
      <c r="K115" s="18"/>
      <c r="L115" s="18"/>
      <c r="M115" s="18"/>
      <c r="N115" s="18"/>
      <c r="O115" s="18"/>
      <c r="P115" s="18"/>
      <c r="Q115" s="18"/>
    </row>
    <row r="116" spans="1:17" ht="43.5" customHeight="1" x14ac:dyDescent="0.25">
      <c r="A116" s="10">
        <v>105</v>
      </c>
      <c r="B116" s="48" t="s">
        <v>188</v>
      </c>
      <c r="C116" s="28" t="s">
        <v>187</v>
      </c>
      <c r="D116" s="28" t="s">
        <v>179</v>
      </c>
      <c r="E116" s="29">
        <v>48457</v>
      </c>
      <c r="F116" s="63">
        <v>1000</v>
      </c>
      <c r="G116" s="67">
        <f t="shared" si="1"/>
        <v>48457000</v>
      </c>
      <c r="H116" s="19"/>
      <c r="I116" s="18"/>
      <c r="J116" s="19"/>
      <c r="K116" s="18"/>
      <c r="L116" s="18"/>
      <c r="M116" s="18"/>
      <c r="N116" s="18"/>
      <c r="O116" s="18"/>
      <c r="P116" s="18"/>
      <c r="Q116" s="18"/>
    </row>
    <row r="117" spans="1:17" ht="43.5" customHeight="1" x14ac:dyDescent="0.25">
      <c r="A117" s="10">
        <v>106</v>
      </c>
      <c r="B117" s="20" t="s">
        <v>189</v>
      </c>
      <c r="C117" s="22" t="s">
        <v>190</v>
      </c>
      <c r="D117" s="28" t="s">
        <v>179</v>
      </c>
      <c r="E117" s="29">
        <v>19000</v>
      </c>
      <c r="F117" s="63">
        <v>3</v>
      </c>
      <c r="G117" s="67">
        <f t="shared" si="1"/>
        <v>57000</v>
      </c>
      <c r="H117" s="19"/>
      <c r="I117" s="18"/>
      <c r="J117" s="19"/>
      <c r="K117" s="18"/>
      <c r="L117" s="18"/>
      <c r="M117" s="18"/>
      <c r="N117" s="18"/>
      <c r="O117" s="18">
        <v>17900</v>
      </c>
      <c r="P117" s="18"/>
      <c r="Q117" s="18"/>
    </row>
    <row r="118" spans="1:17" ht="43.5" customHeight="1" x14ac:dyDescent="0.25">
      <c r="A118" s="10">
        <v>107</v>
      </c>
      <c r="B118" s="20" t="s">
        <v>191</v>
      </c>
      <c r="C118" s="64" t="s">
        <v>192</v>
      </c>
      <c r="D118" s="64" t="s">
        <v>29</v>
      </c>
      <c r="E118" s="65">
        <v>103350</v>
      </c>
      <c r="F118" s="30">
        <v>1</v>
      </c>
      <c r="G118" s="67">
        <f t="shared" si="1"/>
        <v>103350</v>
      </c>
      <c r="H118" s="19"/>
      <c r="I118" s="18"/>
      <c r="J118" s="19"/>
      <c r="K118" s="18"/>
      <c r="L118" s="18"/>
      <c r="M118" s="18"/>
      <c r="N118" s="18">
        <v>103350</v>
      </c>
      <c r="O118" s="18"/>
      <c r="P118" s="18"/>
      <c r="Q118" s="18"/>
    </row>
    <row r="119" spans="1:17" ht="43.5" customHeight="1" x14ac:dyDescent="0.25">
      <c r="A119" s="10">
        <v>108</v>
      </c>
      <c r="B119" s="71" t="s">
        <v>193</v>
      </c>
      <c r="C119" s="64" t="s">
        <v>194</v>
      </c>
      <c r="D119" s="64" t="s">
        <v>29</v>
      </c>
      <c r="E119" s="65">
        <v>78300</v>
      </c>
      <c r="F119" s="30">
        <v>3</v>
      </c>
      <c r="G119" s="67">
        <f t="shared" si="1"/>
        <v>234900</v>
      </c>
      <c r="H119" s="19"/>
      <c r="I119" s="18"/>
      <c r="J119" s="19"/>
      <c r="K119" s="18"/>
      <c r="L119" s="18"/>
      <c r="M119" s="18"/>
      <c r="N119" s="18">
        <v>78300</v>
      </c>
      <c r="O119" s="18"/>
      <c r="P119" s="18"/>
      <c r="Q119" s="18"/>
    </row>
    <row r="120" spans="1:17" ht="43.5" customHeight="1" x14ac:dyDescent="0.25">
      <c r="A120" s="10">
        <v>109</v>
      </c>
      <c r="B120" s="72" t="s">
        <v>195</v>
      </c>
      <c r="C120" s="64" t="s">
        <v>196</v>
      </c>
      <c r="D120" s="64" t="s">
        <v>197</v>
      </c>
      <c r="E120" s="65">
        <v>33750</v>
      </c>
      <c r="F120" s="30">
        <v>2</v>
      </c>
      <c r="G120" s="67">
        <f t="shared" si="1"/>
        <v>67500</v>
      </c>
      <c r="H120" s="19"/>
      <c r="I120" s="18"/>
      <c r="J120" s="19"/>
      <c r="K120" s="18"/>
      <c r="L120" s="18"/>
      <c r="M120" s="18"/>
      <c r="N120" s="18">
        <v>33750</v>
      </c>
      <c r="O120" s="18"/>
      <c r="P120" s="18"/>
      <c r="Q120" s="18"/>
    </row>
    <row r="121" spans="1:17" ht="43.5" customHeight="1" x14ac:dyDescent="0.25">
      <c r="A121" s="10">
        <v>110</v>
      </c>
      <c r="B121" s="73" t="s">
        <v>198</v>
      </c>
      <c r="C121" s="64" t="s">
        <v>199</v>
      </c>
      <c r="D121" s="64" t="s">
        <v>197</v>
      </c>
      <c r="E121" s="65">
        <v>17700</v>
      </c>
      <c r="F121" s="30">
        <v>2</v>
      </c>
      <c r="G121" s="67">
        <f t="shared" si="1"/>
        <v>35400</v>
      </c>
      <c r="H121" s="19"/>
      <c r="I121" s="18"/>
      <c r="J121" s="19"/>
      <c r="K121" s="18"/>
      <c r="L121" s="18"/>
      <c r="M121" s="18"/>
      <c r="N121" s="18">
        <v>17700</v>
      </c>
      <c r="O121" s="18"/>
      <c r="P121" s="18"/>
      <c r="Q121" s="18"/>
    </row>
    <row r="122" spans="1:17" ht="43.5" customHeight="1" x14ac:dyDescent="0.25">
      <c r="A122" s="10">
        <v>111</v>
      </c>
      <c r="B122" s="74" t="s">
        <v>200</v>
      </c>
      <c r="C122" s="64" t="s">
        <v>201</v>
      </c>
      <c r="D122" s="64" t="s">
        <v>197</v>
      </c>
      <c r="E122" s="65">
        <v>16650</v>
      </c>
      <c r="F122" s="30">
        <v>2</v>
      </c>
      <c r="G122" s="67">
        <f t="shared" si="1"/>
        <v>33300</v>
      </c>
      <c r="H122" s="19"/>
      <c r="I122" s="18"/>
      <c r="J122" s="19"/>
      <c r="K122" s="18"/>
      <c r="L122" s="18"/>
      <c r="M122" s="18"/>
      <c r="N122" s="18">
        <v>16650</v>
      </c>
      <c r="O122" s="18"/>
      <c r="P122" s="18"/>
      <c r="Q122" s="18"/>
    </row>
    <row r="123" spans="1:17" ht="43.5" customHeight="1" x14ac:dyDescent="0.25">
      <c r="A123" s="10">
        <v>112</v>
      </c>
      <c r="B123" s="75" t="s">
        <v>202</v>
      </c>
      <c r="C123" s="64" t="s">
        <v>203</v>
      </c>
      <c r="D123" s="64" t="s">
        <v>197</v>
      </c>
      <c r="E123" s="65">
        <v>16650</v>
      </c>
      <c r="F123" s="30">
        <v>2</v>
      </c>
      <c r="G123" s="67">
        <f t="shared" si="1"/>
        <v>33300</v>
      </c>
      <c r="H123" s="19"/>
      <c r="I123" s="18"/>
      <c r="J123" s="19"/>
      <c r="K123" s="18"/>
      <c r="L123" s="18"/>
      <c r="M123" s="18"/>
      <c r="N123" s="18">
        <v>16650</v>
      </c>
      <c r="O123" s="18"/>
      <c r="P123" s="18"/>
      <c r="Q123" s="18"/>
    </row>
    <row r="124" spans="1:17" ht="43.5" customHeight="1" x14ac:dyDescent="0.25">
      <c r="A124" s="10">
        <v>113</v>
      </c>
      <c r="B124" s="76" t="s">
        <v>204</v>
      </c>
      <c r="C124" s="64" t="s">
        <v>205</v>
      </c>
      <c r="D124" s="64" t="s">
        <v>197</v>
      </c>
      <c r="E124" s="65">
        <v>23550</v>
      </c>
      <c r="F124" s="30">
        <v>2</v>
      </c>
      <c r="G124" s="67">
        <f t="shared" si="1"/>
        <v>47100</v>
      </c>
      <c r="H124" s="19"/>
      <c r="I124" s="18"/>
      <c r="J124" s="19"/>
      <c r="K124" s="18"/>
      <c r="L124" s="18"/>
      <c r="M124" s="18"/>
      <c r="N124" s="18">
        <v>23550</v>
      </c>
      <c r="O124" s="18"/>
      <c r="P124" s="18"/>
      <c r="Q124" s="18"/>
    </row>
    <row r="125" spans="1:17" ht="43.5" customHeight="1" x14ac:dyDescent="0.25">
      <c r="A125" s="10">
        <v>114</v>
      </c>
      <c r="B125" s="77" t="s">
        <v>206</v>
      </c>
      <c r="C125" s="64" t="s">
        <v>207</v>
      </c>
      <c r="D125" s="64" t="s">
        <v>197</v>
      </c>
      <c r="E125" s="65">
        <v>16650</v>
      </c>
      <c r="F125" s="30">
        <v>2</v>
      </c>
      <c r="G125" s="67">
        <f t="shared" si="1"/>
        <v>33300</v>
      </c>
      <c r="H125" s="19"/>
      <c r="I125" s="18"/>
      <c r="J125" s="19"/>
      <c r="K125" s="18"/>
      <c r="L125" s="18"/>
      <c r="M125" s="18"/>
      <c r="N125" s="18">
        <v>16650</v>
      </c>
      <c r="O125" s="18"/>
      <c r="P125" s="18"/>
      <c r="Q125" s="18"/>
    </row>
    <row r="126" spans="1:17" ht="43.5" customHeight="1" x14ac:dyDescent="0.25">
      <c r="A126" s="10">
        <v>115</v>
      </c>
      <c r="B126" s="78" t="s">
        <v>208</v>
      </c>
      <c r="C126" s="64" t="s">
        <v>209</v>
      </c>
      <c r="D126" s="64" t="s">
        <v>197</v>
      </c>
      <c r="E126" s="65">
        <v>16650</v>
      </c>
      <c r="F126" s="30">
        <v>1</v>
      </c>
      <c r="G126" s="67">
        <f t="shared" si="1"/>
        <v>16650</v>
      </c>
      <c r="H126" s="19"/>
      <c r="I126" s="18"/>
      <c r="J126" s="19"/>
      <c r="K126" s="18"/>
      <c r="L126" s="18"/>
      <c r="M126" s="18"/>
      <c r="N126" s="18">
        <v>16650</v>
      </c>
      <c r="O126" s="18"/>
      <c r="P126" s="18"/>
      <c r="Q126" s="18"/>
    </row>
    <row r="127" spans="1:17" ht="43.5" customHeight="1" x14ac:dyDescent="0.25">
      <c r="A127" s="10">
        <v>116</v>
      </c>
      <c r="B127" s="79" t="s">
        <v>210</v>
      </c>
      <c r="C127" s="64" t="s">
        <v>211</v>
      </c>
      <c r="D127" s="64" t="s">
        <v>197</v>
      </c>
      <c r="E127" s="65">
        <v>17100</v>
      </c>
      <c r="F127" s="30">
        <v>1</v>
      </c>
      <c r="G127" s="67">
        <f t="shared" si="1"/>
        <v>17100</v>
      </c>
      <c r="H127" s="19"/>
      <c r="I127" s="18"/>
      <c r="J127" s="19"/>
      <c r="K127" s="18"/>
      <c r="L127" s="18"/>
      <c r="M127" s="18"/>
      <c r="N127" s="18">
        <v>17100</v>
      </c>
      <c r="O127" s="18"/>
      <c r="P127" s="18"/>
      <c r="Q127" s="18"/>
    </row>
    <row r="128" spans="1:17" ht="43.5" customHeight="1" x14ac:dyDescent="0.25">
      <c r="A128" s="10">
        <v>117</v>
      </c>
      <c r="B128" s="80" t="s">
        <v>212</v>
      </c>
      <c r="C128" s="64" t="s">
        <v>213</v>
      </c>
      <c r="D128" s="64" t="s">
        <v>197</v>
      </c>
      <c r="E128" s="65">
        <v>21000</v>
      </c>
      <c r="F128" s="30">
        <v>2</v>
      </c>
      <c r="G128" s="67">
        <f t="shared" si="1"/>
        <v>42000</v>
      </c>
      <c r="H128" s="19"/>
      <c r="I128" s="18"/>
      <c r="J128" s="19"/>
      <c r="K128" s="18"/>
      <c r="L128" s="18"/>
      <c r="M128" s="18"/>
      <c r="N128" s="18">
        <v>21000</v>
      </c>
      <c r="O128" s="18"/>
      <c r="P128" s="18"/>
      <c r="Q128" s="18"/>
    </row>
    <row r="129" spans="1:17" ht="43.5" customHeight="1" x14ac:dyDescent="0.25">
      <c r="A129" s="10">
        <v>118</v>
      </c>
      <c r="B129" s="80" t="s">
        <v>214</v>
      </c>
      <c r="C129" s="64" t="s">
        <v>215</v>
      </c>
      <c r="D129" s="64" t="s">
        <v>29</v>
      </c>
      <c r="E129" s="65">
        <v>81140</v>
      </c>
      <c r="F129" s="30">
        <v>2</v>
      </c>
      <c r="G129" s="67">
        <f t="shared" si="1"/>
        <v>162280</v>
      </c>
      <c r="H129" s="19"/>
      <c r="I129" s="18"/>
      <c r="J129" s="19"/>
      <c r="K129" s="18"/>
      <c r="L129" s="18"/>
      <c r="M129" s="18"/>
      <c r="N129" s="18">
        <v>81140</v>
      </c>
      <c r="O129" s="18"/>
      <c r="P129" s="18"/>
      <c r="Q129" s="18"/>
    </row>
    <row r="130" spans="1:17" ht="43.5" customHeight="1" x14ac:dyDescent="0.25">
      <c r="A130" s="10">
        <v>119</v>
      </c>
      <c r="B130" s="66" t="s">
        <v>216</v>
      </c>
      <c r="C130" s="64" t="s">
        <v>217</v>
      </c>
      <c r="D130" s="64" t="s">
        <v>29</v>
      </c>
      <c r="E130" s="65">
        <v>63900</v>
      </c>
      <c r="F130" s="30">
        <v>2</v>
      </c>
      <c r="G130" s="67">
        <f t="shared" si="1"/>
        <v>127800</v>
      </c>
      <c r="H130" s="19"/>
      <c r="I130" s="18"/>
      <c r="J130" s="19"/>
      <c r="K130" s="18"/>
      <c r="L130" s="18"/>
      <c r="M130" s="18"/>
      <c r="N130" s="18">
        <v>63900</v>
      </c>
      <c r="O130" s="18"/>
      <c r="P130" s="18"/>
      <c r="Q130" s="18"/>
    </row>
    <row r="131" spans="1:17" ht="16.5" customHeight="1" x14ac:dyDescent="0.25">
      <c r="A131" s="13"/>
      <c r="B131" s="23"/>
      <c r="C131" s="24"/>
      <c r="D131" s="25"/>
      <c r="E131" s="17"/>
      <c r="F131" s="26"/>
      <c r="G131" s="17"/>
      <c r="H131" s="17"/>
      <c r="I131" s="27"/>
      <c r="J131" s="17"/>
      <c r="K131" s="27"/>
      <c r="L131" s="27"/>
      <c r="M131" s="27"/>
    </row>
    <row r="132" spans="1:17" ht="17.25" customHeight="1" x14ac:dyDescent="0.25">
      <c r="A132" s="13"/>
      <c r="B132" s="14"/>
      <c r="C132" s="14"/>
      <c r="D132" s="15"/>
      <c r="E132" s="16"/>
      <c r="F132" s="16"/>
      <c r="G132" s="17"/>
      <c r="H132" s="17"/>
    </row>
    <row r="133" spans="1:17" ht="21.75" customHeight="1" x14ac:dyDescent="0.25">
      <c r="A133" s="6"/>
      <c r="B133" s="82" t="s">
        <v>8</v>
      </c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1:17" ht="22.5" customHeight="1" x14ac:dyDescent="0.25">
      <c r="A134" s="91" t="s">
        <v>19</v>
      </c>
      <c r="B134" s="82" t="s">
        <v>269</v>
      </c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</row>
    <row r="135" spans="1:17" s="94" customFormat="1" ht="22.5" customHeight="1" x14ac:dyDescent="0.25">
      <c r="A135" s="99" t="s">
        <v>20</v>
      </c>
      <c r="B135" s="82" t="s">
        <v>248</v>
      </c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</row>
    <row r="136" spans="1:17" ht="22.5" customHeight="1" x14ac:dyDescent="0.25">
      <c r="A136" s="91" t="s">
        <v>21</v>
      </c>
      <c r="B136" s="82" t="s">
        <v>268</v>
      </c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</row>
    <row r="137" spans="1:17" ht="22.5" customHeight="1" x14ac:dyDescent="0.25">
      <c r="A137" s="91" t="s">
        <v>23</v>
      </c>
      <c r="B137" s="82" t="s">
        <v>249</v>
      </c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</row>
    <row r="138" spans="1:17" ht="22.5" customHeight="1" x14ac:dyDescent="0.25">
      <c r="A138" s="91" t="s">
        <v>24</v>
      </c>
      <c r="B138" s="82" t="s">
        <v>250</v>
      </c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</row>
    <row r="139" spans="1:17" ht="22.5" customHeight="1" x14ac:dyDescent="0.25">
      <c r="A139" s="91" t="s">
        <v>25</v>
      </c>
      <c r="B139" s="82" t="s">
        <v>270</v>
      </c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</row>
    <row r="140" spans="1:17" ht="22.5" customHeight="1" x14ac:dyDescent="0.25">
      <c r="A140" s="91" t="s">
        <v>235</v>
      </c>
      <c r="B140" s="82" t="s">
        <v>251</v>
      </c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</row>
    <row r="141" spans="1:17" ht="22.5" customHeight="1" x14ac:dyDescent="0.25">
      <c r="A141" s="91" t="s">
        <v>236</v>
      </c>
      <c r="B141" s="82" t="s">
        <v>252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</row>
    <row r="142" spans="1:17" ht="22.5" customHeight="1" x14ac:dyDescent="0.25">
      <c r="A142" s="91" t="s">
        <v>237</v>
      </c>
      <c r="B142" s="82" t="s">
        <v>253</v>
      </c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</row>
    <row r="143" spans="1:17" ht="22.5" customHeight="1" x14ac:dyDescent="0.25">
      <c r="A143" s="91" t="s">
        <v>238</v>
      </c>
      <c r="B143" s="82" t="s">
        <v>271</v>
      </c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</row>
    <row r="144" spans="1:17" ht="22.5" customHeight="1" x14ac:dyDescent="0.25">
      <c r="A144" s="91" t="s">
        <v>239</v>
      </c>
      <c r="B144" s="82" t="s">
        <v>254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</row>
    <row r="145" spans="1:17" ht="22.5" customHeight="1" x14ac:dyDescent="0.25">
      <c r="A145" s="91" t="s">
        <v>240</v>
      </c>
      <c r="B145" s="82" t="s">
        <v>255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</row>
    <row r="146" spans="1:17" s="94" customFormat="1" ht="22.5" customHeight="1" x14ac:dyDescent="0.25">
      <c r="A146" s="99" t="s">
        <v>241</v>
      </c>
      <c r="B146" s="82" t="s">
        <v>272</v>
      </c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</row>
    <row r="147" spans="1:17" ht="22.5" customHeight="1" x14ac:dyDescent="0.25">
      <c r="A147" s="91" t="s">
        <v>242</v>
      </c>
      <c r="B147" s="82" t="s">
        <v>256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</row>
    <row r="148" spans="1:17" s="94" customFormat="1" ht="22.5" customHeight="1" x14ac:dyDescent="0.25">
      <c r="A148" s="99" t="s">
        <v>243</v>
      </c>
      <c r="B148" s="82" t="s">
        <v>273</v>
      </c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</row>
    <row r="149" spans="1:17" ht="22.5" customHeight="1" x14ac:dyDescent="0.25">
      <c r="A149" s="91" t="s">
        <v>244</v>
      </c>
      <c r="B149" s="82" t="s">
        <v>257</v>
      </c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</row>
    <row r="150" spans="1:17" s="92" customFormat="1" ht="22.5" customHeight="1" x14ac:dyDescent="0.25">
      <c r="A150" s="93" t="s">
        <v>245</v>
      </c>
      <c r="B150" s="82" t="s">
        <v>267</v>
      </c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</row>
    <row r="151" spans="1:17" ht="22.5" customHeight="1" x14ac:dyDescent="0.25">
      <c r="A151" s="91" t="s">
        <v>246</v>
      </c>
      <c r="B151" s="82" t="s">
        <v>258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</row>
    <row r="152" spans="1:17" ht="22.5" customHeight="1" x14ac:dyDescent="0.25">
      <c r="A152" s="91" t="s">
        <v>247</v>
      </c>
      <c r="B152" s="82" t="s">
        <v>259</v>
      </c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</row>
    <row r="153" spans="1:17" ht="18" customHeight="1" x14ac:dyDescent="0.25">
      <c r="A153" s="91" t="s">
        <v>274</v>
      </c>
      <c r="B153" s="82" t="s">
        <v>260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</row>
    <row r="154" spans="1:17" ht="18" customHeight="1" x14ac:dyDescent="0.25">
      <c r="A154" s="91" t="s">
        <v>275</v>
      </c>
      <c r="B154" s="82" t="s">
        <v>261</v>
      </c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</row>
    <row r="155" spans="1:17" ht="18" customHeight="1" x14ac:dyDescent="0.25">
      <c r="A155" s="91" t="s">
        <v>276</v>
      </c>
      <c r="B155" s="82" t="s">
        <v>262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</row>
    <row r="156" spans="1:17" ht="21" customHeight="1" x14ac:dyDescent="0.25">
      <c r="A156" s="7" t="s">
        <v>277</v>
      </c>
      <c r="B156" s="84" t="s">
        <v>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</row>
    <row r="157" spans="1:17" ht="15.75" customHeight="1" x14ac:dyDescent="0.25">
      <c r="A157" s="7"/>
      <c r="B157" s="11"/>
      <c r="C157" s="11"/>
      <c r="D157" s="11"/>
      <c r="E157" s="11"/>
      <c r="F157" s="11"/>
      <c r="G157" s="11"/>
      <c r="H157" s="11"/>
    </row>
    <row r="158" spans="1:17" ht="15.75" customHeight="1" x14ac:dyDescent="0.25">
      <c r="A158" s="7"/>
      <c r="B158" s="11"/>
      <c r="C158" s="11"/>
      <c r="D158" s="11"/>
      <c r="E158" s="11"/>
      <c r="F158" s="11"/>
      <c r="G158" s="11"/>
      <c r="H158" s="11"/>
    </row>
    <row r="159" spans="1:17" ht="31.5" customHeight="1" x14ac:dyDescent="0.25">
      <c r="A159" s="8"/>
      <c r="B159" s="83" t="s">
        <v>263</v>
      </c>
      <c r="C159" s="83"/>
      <c r="D159" s="83"/>
      <c r="E159" s="94"/>
      <c r="F159" s="94"/>
      <c r="G159" s="101"/>
      <c r="H159" s="97" t="s">
        <v>264</v>
      </c>
    </row>
    <row r="160" spans="1:17" ht="15.75" customHeight="1" x14ac:dyDescent="0.25">
      <c r="A160" s="7"/>
      <c r="B160" s="102"/>
      <c r="C160" s="102"/>
      <c r="D160" s="102"/>
      <c r="E160" s="94"/>
      <c r="F160" s="94"/>
      <c r="G160" s="101"/>
      <c r="H160" s="103"/>
    </row>
    <row r="161" spans="1:13" ht="15" customHeight="1" x14ac:dyDescent="0.25">
      <c r="A161" s="8"/>
      <c r="B161" s="83" t="s">
        <v>265</v>
      </c>
      <c r="C161" s="83"/>
      <c r="D161" s="97"/>
      <c r="E161" s="94"/>
      <c r="F161" s="94"/>
      <c r="G161" s="96"/>
      <c r="H161" s="97" t="s">
        <v>266</v>
      </c>
    </row>
    <row r="162" spans="1:13" ht="15" customHeight="1" x14ac:dyDescent="0.25">
      <c r="A162" s="8"/>
      <c r="B162" s="98"/>
      <c r="C162" s="98"/>
      <c r="D162" s="98"/>
      <c r="E162" s="94"/>
      <c r="F162" s="94"/>
      <c r="G162" s="96"/>
      <c r="H162" s="95"/>
    </row>
    <row r="163" spans="1:13" ht="15" customHeight="1" x14ac:dyDescent="0.25">
      <c r="B163" s="98" t="s">
        <v>10</v>
      </c>
      <c r="C163" s="98"/>
      <c r="D163" s="98"/>
      <c r="E163" s="94"/>
      <c r="F163" s="94"/>
      <c r="G163" s="96"/>
      <c r="H163" s="95" t="s">
        <v>11</v>
      </c>
    </row>
    <row r="164" spans="1:13" x14ac:dyDescent="0.25">
      <c r="B164" s="98"/>
      <c r="C164" s="98"/>
      <c r="D164" s="98"/>
      <c r="E164" s="95"/>
      <c r="F164" s="95"/>
      <c r="G164" s="96"/>
      <c r="H164" s="95"/>
    </row>
    <row r="168" spans="1:13" x14ac:dyDescent="0.25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</row>
    <row r="174" spans="1:13" x14ac:dyDescent="0.25">
      <c r="B174" s="2"/>
    </row>
    <row r="175" spans="1:13" x14ac:dyDescent="0.25">
      <c r="B175" s="2"/>
    </row>
    <row r="176" spans="1:13" x14ac:dyDescent="0.25">
      <c r="B176" s="2"/>
    </row>
    <row r="177" spans="2:2" x14ac:dyDescent="0.25">
      <c r="B177" s="2"/>
    </row>
  </sheetData>
  <mergeCells count="31">
    <mergeCell ref="A6:Q6"/>
    <mergeCell ref="A7:Q7"/>
    <mergeCell ref="A8:Q8"/>
    <mergeCell ref="B135:N135"/>
    <mergeCell ref="B146:N146"/>
    <mergeCell ref="B148:N148"/>
    <mergeCell ref="B156:Q156"/>
    <mergeCell ref="B133:Q133"/>
    <mergeCell ref="B153:N153"/>
    <mergeCell ref="B155:N155"/>
    <mergeCell ref="B150:N150"/>
    <mergeCell ref="B159:D159"/>
    <mergeCell ref="B161:C161"/>
    <mergeCell ref="C49:C97"/>
    <mergeCell ref="B139:N139"/>
    <mergeCell ref="B137:N137"/>
    <mergeCell ref="B136:N136"/>
    <mergeCell ref="B134:N134"/>
    <mergeCell ref="B140:N140"/>
    <mergeCell ref="B141:N141"/>
    <mergeCell ref="B142:N142"/>
    <mergeCell ref="B143:N143"/>
    <mergeCell ref="B144:N144"/>
    <mergeCell ref="B145:N145"/>
    <mergeCell ref="B168:M168"/>
    <mergeCell ref="B147:N147"/>
    <mergeCell ref="B149:N149"/>
    <mergeCell ref="B138:N138"/>
    <mergeCell ref="B154:N154"/>
    <mergeCell ref="B151:N151"/>
    <mergeCell ref="B152:N152"/>
  </mergeCells>
  <dataValidations count="1">
    <dataValidation allowBlank="1" showInputMessage="1" showErrorMessage="1" prompt="Введите наименование на гос.языке" sqref="D13:D14 B168 B164:C164 B133:B153"/>
  </dataValidations>
  <pageMargins left="0" right="0" top="0.55118110236220474" bottom="0.15748031496062992" header="0.31496062992125984" footer="0.31496062992125984"/>
  <pageSetup paperSize="9" scale="65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2021-01-19T08:13:24Z</dcterms:modified>
</cp:coreProperties>
</file>