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bookViews>
    <workbookView xWindow="120" yWindow="465" windowWidth="19740" windowHeight="11760"/>
  </bookViews>
  <sheets>
    <sheet name="Лист1" sheetId="1" r:id="rId1"/>
    <sheet name="Лист2" sheetId="2" r:id="rId2"/>
    <sheet name="Лист3" sheetId="3" r:id="rId3"/>
  </sheets>
  <calcPr calcId="144525"/>
  <extLst>
    <ext xmlns:mx="http://schemas.microsoft.com/office/mac/excel/2008/main" uri="{7523E5D3-25F3-A5E0-1632-64F254C22452}">
      <mx:ArchID Flags="2"/>
    </ext>
  </extLst>
</workbook>
</file>

<file path=xl/calcChain.xml><?xml version="1.0" encoding="utf-8"?>
<calcChain xmlns="http://schemas.openxmlformats.org/spreadsheetml/2006/main">
  <c r="G15" i="1" l="1"/>
  <c r="G16" i="1"/>
  <c r="G17" i="1"/>
  <c r="G18" i="1"/>
  <c r="G19" i="1"/>
  <c r="G20" i="1"/>
  <c r="G14" i="1" l="1"/>
  <c r="G13" i="1" l="1"/>
  <c r="G12" i="1" l="1"/>
</calcChain>
</file>

<file path=xl/sharedStrings.xml><?xml version="1.0" encoding="utf-8"?>
<sst xmlns="http://schemas.openxmlformats.org/spreadsheetml/2006/main" count="55" uniqueCount="47">
  <si>
    <t>№ лота</t>
  </si>
  <si>
    <t>Наименование</t>
  </si>
  <si>
    <t>Техническая спецификация</t>
  </si>
  <si>
    <t>Количество</t>
  </si>
  <si>
    <t>Цена за ед., тенге</t>
  </si>
  <si>
    <t>Сумма, выделенная для закупа, тенге</t>
  </si>
  <si>
    <t>г.Нур-Султан</t>
  </si>
  <si>
    <t>ГКП на ПХВ «Многопрофильная городская больница №1» акимата г.Нур-Султан</t>
  </si>
  <si>
    <r>
      <t xml:space="preserve">Организатор закупок по итогам рассмотрения ценовых предложений предоставленных потенциальными поставщиками </t>
    </r>
    <r>
      <rPr>
        <b/>
        <sz val="11"/>
        <color theme="1"/>
        <rFont val="Times New Roman"/>
        <family val="1"/>
        <charset val="204"/>
      </rPr>
      <t>РЕШИЛ:</t>
    </r>
  </si>
  <si>
    <t>Потенциальному победителю в течение 10 календарных дней в соответствии с п.113 Правил предоставить  Организатору закупок документы,  подтверждающие соответствие квалификационным требованиям.</t>
  </si>
  <si>
    <t>Начальник отдела гос.закупок</t>
  </si>
  <si>
    <t>Ж.Кыстаубаева</t>
  </si>
  <si>
    <t>УТВЕРЖДАЮ</t>
  </si>
  <si>
    <t>Протокол итогов закупа способом запроса ценовых предложений</t>
  </si>
  <si>
    <t>Ед. измер.</t>
  </si>
  <si>
    <t>"___" _______________ 2021г.</t>
  </si>
  <si>
    <t>1.</t>
  </si>
  <si>
    <t>медицинских изделий</t>
  </si>
  <si>
    <t>2.</t>
  </si>
  <si>
    <t>И.о.директора ГКП на ПХВ «Многопрофильная городская больница №1»</t>
  </si>
  <si>
    <t>____________________ Ж.Бапанов</t>
  </si>
  <si>
    <t>ТОО "Med Alliance"</t>
  </si>
  <si>
    <t>Дренаж типа «Кера»</t>
  </si>
  <si>
    <t>Используется для отведения инфицированной желчи наружу и санации желчных протоков. Латексная трубка длиной 300 мм, специальная Т-образная форма. Без рентгенконтрастной полосы. Наружный диаметр 4,0 Размер 12 Внутренний диаметр 2,0 Длина 300.</t>
  </si>
  <si>
    <t>штука</t>
  </si>
  <si>
    <t>Дренаж типа «Пиковского»</t>
  </si>
  <si>
    <t>Дренаж типа Пиковского используется в хирургии желчных протоков для внешнего чрескожногочреспеченочного дренирование холедоха.  изготовлено из прозрачного термопластичного нетоксичного полимера;  длина 415 мм;  диаметр 3,0 мм;  открытый дистальный конец конусной формы;  боковые дренажные отверстия на дистальном конце;  два кольца-остова на расстоянии 33 мм от дистального конца;  перфорация дистального конца на протяжении 75 мм; рентгеноконтрастная полоса вдоль.</t>
  </si>
  <si>
    <t>Удлинитель дренажа Пиковского</t>
  </si>
  <si>
    <t>Удлинитель с зажимной канюлей Люэра проксимального конца для Дренажа типа Пиковского с рентгенконтрастной полоской, изготовлен из позрачного ПВХ со специальным переходником.</t>
  </si>
  <si>
    <t>Дренаж типа «НАГАРАДЖА» для эндоскопического дренирования холедоха (назобилиарный зонд»</t>
  </si>
  <si>
    <t>Дренаж типа «Нагараджа» предназначен для трансназального эндоскопического введения в условиях стационара. Через канал эндоскопа дренажная трубка заводится в просвет желчного протока, обеспечивая эффективное наружное дренирование.  Полиэтиленовая трубка длиной 2500 мм Рабочий конец сформирован под конус. Сделан из рентгеноконтрастного материала, 9  боковых дренирующих отверстий.</t>
  </si>
  <si>
    <t xml:space="preserve">Холедохолитоэкстрактор </t>
  </si>
  <si>
    <t>Баллонный холедохолитоэкстрактор для удаления небольших конкрементов из желчных протоков. Полиэтиленовая трубка длиной 420 мм. Закругленный атравматичный конец. Рентгенконтрастность по всей длине. Специальные метки на шине катетера. Латексный баллон на дистальном конце. Диаметр 2,0 Размер 6 Объем баллона до 2,5 мл Длина 420 мм</t>
  </si>
  <si>
    <t xml:space="preserve">Зонд интубационный для дренирования тонкого кишечника </t>
  </si>
  <si>
    <t>Зонд интубационный с дополнительным каналом для ирригации используется в хирургии брюшной полости для трансназального дренирования и орошения тонкого кишечника по методу Миллера-Эббота. Зонд вводится в кишечник во время операции и используется для интраоперационной и продолженной декомпенсации.  изготовлено из прозрачного термопластичного нетоксичного полимера;  длина 2500, 3000, 3500 мм;  трехканальная трубка;  дополнительный канал для ирригации;  закрытый дистальный конец закругленной формы;  перфорация дистального конца на протяжении 105 мм;  два надувных баллона в зоне перфорации;  адаптер Жанэ на проксимальном конце;  канюли Люэра на проксимальных концах каналов для ирригации и надувания баллонов;  стерилизовано оксидом этилена.</t>
  </si>
  <si>
    <t>Зонд интубационный для дренирования толстой кишки</t>
  </si>
  <si>
    <t>Зонд интубационный трансректальный используется в хирургии брюшной полости для трансректального дренирования кишечника по методу Миллера-Эббота. Зонд вводится в кишечник во время операции и используется для интероперацийнной и продолженной декомпенсации.  изготовлено из прозрачного термопластичного нетоксичного полимера;  длина 2500 мм;  диаметр F 24 (8мм);  двухканальная трубка;  закрытый дистальный конец закругленной формы;  перфорация дистального конца на протяжении 105 мм;  два надувных баллона в зоне перфорации;  адаптер Жанэ на проксимальном конце;  канюля Люэра на проксимальном конце канала для надувания баллонов;  стерилизовано оксидом этилена.</t>
  </si>
  <si>
    <t xml:space="preserve">Дренаж типа «Редон» с портом для ирригации </t>
  </si>
  <si>
    <t xml:space="preserve">Дренаж типа «Редон» с портом для ирригации используется в хирургии и травматологии для пассивного и активного дренирования и промывания полостей и послеоперационных ран. − изготовлено из прозрачного термопластичного нетоксичного поливинилхлорида; − двухканальная трубка; − длина 500 мм; − адаптер Жанэ на проксимальном конце основного канала; − канюля Люэра на проксимальном конце порта для ирригации; − открытый дистальный конец; − перфорация дистального конца на протяжении 75 мм; − рентгеноконтрастная полоса вдоль трубки; − стерилизовано оксидом этилена. Диаметр 8,0 Размер 24 Длина 500
</t>
  </si>
  <si>
    <t xml:space="preserve">Сильфон – гармошка </t>
  </si>
  <si>
    <t>Сильфон-гармошка используется для аспирации раневого содержимого при активном низковакуумном дренировании ран иполостей. − изготовлено из прозрачного термопластичного нетоксичного полимера; − гофрированная емкость объемом 150 мл; − рабочий конец в виде конуса под адаптер Жанэ; − сильфон-гармошки объемом 150, 350 мл имеют петли для подвешивания; − стерилизовация оксидом этилена.</t>
  </si>
  <si>
    <t>По лотам №1-9 признать потенциальным победителем ТОО "Med Alliance", г.Алматы, ул.Бальзака, д.8, на сумму 383 370 тенге.</t>
  </si>
  <si>
    <t>Заместитель директора по хирургии</t>
  </si>
  <si>
    <t>Р.Айгараев</t>
  </si>
  <si>
    <t>Заведующой оперблоком</t>
  </si>
  <si>
    <t>С.Абдуалиев</t>
  </si>
  <si>
    <t>16.03.2021 г.</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</si>
</sst>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_р_."/>
  </numFmts>
  <fonts count="12" x14ac:knownFonts="1">
    <font>
      <sz val="11"/>
      <color theme="1"/>
      <name val="Calibri"/>
      <family val="2"/>
      <charset val="204"/>
      <scheme val="minor"/>
    </font>
    <font>
      <sz val="10"/>
      <color theme="1"/>
      <name val="Times New Roman"/>
      <family val="1"/>
      <charset val="204"/>
    </font>
    <font>
      <sz val="11"/>
      <color theme="1"/>
      <name val="Times New Roman"/>
      <family val="1"/>
      <charset val="204"/>
    </font>
    <font>
      <b/>
      <sz val="11"/>
      <color theme="1"/>
      <name val="Calibri"/>
      <family val="2"/>
      <charset val="204"/>
      <scheme val="minor"/>
    </font>
    <font>
      <b/>
      <sz val="11"/>
      <color theme="1"/>
      <name val="Times New Roman"/>
      <family val="1"/>
      <charset val="204"/>
    </font>
    <font>
      <b/>
      <sz val="11"/>
      <name val="Times New Roman"/>
      <family val="1"/>
      <charset val="204"/>
    </font>
    <font>
      <sz val="11"/>
      <name val="Times New Roman"/>
      <family val="1"/>
      <charset val="204"/>
    </font>
    <font>
      <sz val="8"/>
      <color theme="1"/>
      <name val="Times New Roman"/>
      <family val="1"/>
      <charset val="204"/>
    </font>
    <font>
      <sz val="10"/>
      <name val="Arial"/>
      <family val="2"/>
    </font>
    <font>
      <sz val="10"/>
      <name val="Arial Cyr"/>
      <charset val="204"/>
    </font>
    <font>
      <b/>
      <sz val="12"/>
      <color theme="1"/>
      <name val="Times New Roman"/>
      <family val="1"/>
      <charset val="204"/>
    </font>
    <font>
      <sz val="10"/>
      <name val="Times New Roman"/>
      <family val="1"/>
      <charset val="204"/>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s>
  <cellStyleXfs count="3">
    <xf numFmtId="0" fontId="0" fillId="0" borderId="0"/>
    <xf numFmtId="0" fontId="8" fillId="0" borderId="0"/>
    <xf numFmtId="0" fontId="9" fillId="0" borderId="0"/>
  </cellStyleXfs>
  <cellXfs count="34">
    <xf numFmtId="0" fontId="0" fillId="0" borderId="0" xfId="0"/>
    <xf numFmtId="0" fontId="3" fillId="0" borderId="0" xfId="0" applyFont="1"/>
    <xf numFmtId="0" fontId="4" fillId="0" borderId="0" xfId="0" applyFont="1"/>
    <xf numFmtId="0" fontId="0" fillId="0" borderId="0" xfId="0" applyFont="1"/>
    <xf numFmtId="0" fontId="2" fillId="0" borderId="0" xfId="0" applyFont="1"/>
    <xf numFmtId="0" fontId="4" fillId="0" borderId="1" xfId="0" applyFont="1" applyBorder="1" applyAlignment="1">
      <alignment horizontal="center" vertical="center" wrapText="1"/>
    </xf>
    <xf numFmtId="0" fontId="2" fillId="0" borderId="0" xfId="0" applyFont="1" applyFill="1"/>
    <xf numFmtId="0" fontId="2" fillId="0" borderId="0" xfId="0" applyFont="1" applyFill="1" applyAlignment="1">
      <alignment horizontal="center" vertical="center"/>
    </xf>
    <xf numFmtId="0" fontId="1" fillId="0" borderId="0" xfId="0" applyFont="1" applyFill="1" applyAlignment="1">
      <alignment horizontal="center" vertical="center"/>
    </xf>
    <xf numFmtId="0" fontId="1" fillId="0" borderId="0" xfId="0" applyFont="1" applyFill="1" applyAlignment="1">
      <alignment horizontal="left" wrapText="1"/>
    </xf>
    <xf numFmtId="3" fontId="4" fillId="0" borderId="0" xfId="0" applyNumberFormat="1" applyFont="1" applyFill="1" applyBorder="1" applyAlignment="1">
      <alignment vertical="center"/>
    </xf>
    <xf numFmtId="0" fontId="4" fillId="0" borderId="0" xfId="0" applyFont="1" applyFill="1"/>
    <xf numFmtId="0" fontId="1" fillId="0" borderId="1" xfId="0" applyFont="1" applyFill="1" applyBorder="1" applyAlignment="1">
      <alignment horizontal="center" vertical="center"/>
    </xf>
    <xf numFmtId="0" fontId="2" fillId="0" borderId="0" xfId="0" applyFont="1" applyFill="1" applyAlignment="1">
      <alignment horizontal="center"/>
    </xf>
    <xf numFmtId="0" fontId="2" fillId="0" borderId="0" xfId="0" applyFont="1" applyFill="1" applyAlignment="1">
      <alignment horizontal="left" wrapText="1"/>
    </xf>
    <xf numFmtId="0" fontId="1" fillId="0" borderId="0" xfId="0" applyFont="1"/>
    <xf numFmtId="0" fontId="2" fillId="0" borderId="0" xfId="0" applyFont="1" applyAlignment="1">
      <alignment horizontal="center" vertical="center"/>
    </xf>
    <xf numFmtId="0" fontId="1" fillId="0" borderId="0" xfId="0" applyFont="1" applyFill="1" applyBorder="1" applyAlignment="1">
      <alignment horizontal="center" vertical="center"/>
    </xf>
    <xf numFmtId="164" fontId="7" fillId="0" borderId="0" xfId="0" applyNumberFormat="1" applyFont="1" applyFill="1" applyBorder="1" applyAlignment="1">
      <alignment horizontal="center" vertical="center" wrapText="1"/>
    </xf>
    <xf numFmtId="0" fontId="1" fillId="0" borderId="0" xfId="0" applyFont="1" applyFill="1" applyBorder="1" applyAlignment="1">
      <alignment horizontal="center" vertical="center" wrapText="1"/>
    </xf>
    <xf numFmtId="4" fontId="1" fillId="0" borderId="0" xfId="0" applyNumberFormat="1" applyFont="1" applyFill="1" applyBorder="1" applyAlignment="1">
      <alignment horizontal="center" vertical="center"/>
    </xf>
    <xf numFmtId="4" fontId="1" fillId="2" borderId="0" xfId="0" applyNumberFormat="1" applyFont="1" applyFill="1" applyBorder="1" applyAlignment="1">
      <alignment horizontal="center" vertical="center"/>
    </xf>
    <xf numFmtId="4" fontId="1" fillId="2" borderId="1" xfId="0" applyNumberFormat="1" applyFont="1" applyFill="1" applyBorder="1" applyAlignment="1">
      <alignment horizontal="center" vertical="center"/>
    </xf>
    <xf numFmtId="0" fontId="10" fillId="0" borderId="1" xfId="0" applyFont="1" applyBorder="1" applyAlignment="1">
      <alignment horizontal="center" vertical="center" wrapText="1"/>
    </xf>
    <xf numFmtId="4" fontId="1" fillId="2" borderId="1" xfId="0" applyNumberFormat="1" applyFont="1" applyFill="1" applyBorder="1" applyAlignment="1">
      <alignment horizontal="center" vertical="center" wrapText="1"/>
    </xf>
    <xf numFmtId="0" fontId="1" fillId="0" borderId="1" xfId="0" applyNumberFormat="1" applyFont="1" applyFill="1" applyBorder="1" applyAlignment="1">
      <alignment horizontal="center" vertical="center"/>
    </xf>
    <xf numFmtId="0" fontId="11" fillId="0" borderId="1" xfId="0" applyFont="1" applyFill="1" applyBorder="1" applyAlignment="1">
      <alignment horizontal="center" vertical="center" wrapText="1"/>
    </xf>
    <xf numFmtId="0" fontId="1" fillId="0" borderId="2" xfId="0" applyNumberFormat="1" applyFont="1" applyFill="1" applyBorder="1" applyAlignment="1">
      <alignment horizontal="center" vertical="center"/>
    </xf>
    <xf numFmtId="4" fontId="11" fillId="0" borderId="1" xfId="2" applyNumberFormat="1" applyFont="1" applyFill="1" applyBorder="1" applyAlignment="1">
      <alignment horizontal="left" vertical="center" wrapText="1"/>
    </xf>
    <xf numFmtId="0" fontId="5" fillId="0" borderId="0" xfId="0" applyFont="1" applyAlignment="1">
      <alignment horizontal="center" vertical="center" wrapText="1"/>
    </xf>
    <xf numFmtId="0" fontId="4" fillId="0" borderId="0" xfId="0" applyFont="1" applyFill="1" applyAlignment="1">
      <alignment horizontal="center" vertical="center"/>
    </xf>
    <xf numFmtId="0" fontId="6" fillId="2" borderId="0" xfId="0" applyFont="1" applyFill="1" applyBorder="1" applyAlignment="1" applyProtection="1">
      <alignment horizontal="left" vertical="center" wrapText="1"/>
    </xf>
    <xf numFmtId="0" fontId="2" fillId="0" borderId="0" xfId="0" applyFont="1" applyFill="1" applyAlignment="1">
      <alignment horizontal="left" vertical="center" wrapText="1"/>
    </xf>
    <xf numFmtId="0" fontId="5" fillId="0" borderId="0" xfId="0" applyNumberFormat="1" applyFont="1" applyFill="1" applyBorder="1" applyAlignment="1" applyProtection="1">
      <alignment horizontal="left" vertical="top" wrapText="1"/>
    </xf>
  </cellXfs>
  <cellStyles count="3">
    <cellStyle name="Обычный" xfId="0" builtinId="0"/>
    <cellStyle name="Обычный 2" xfId="2"/>
    <cellStyle name="Обычный 2 5"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tabSelected="1" topLeftCell="A19" zoomScale="80" zoomScaleNormal="80" workbookViewId="0">
      <selection activeCell="B23" sqref="B23:H23"/>
    </sheetView>
  </sheetViews>
  <sheetFormatPr defaultColWidth="8.85546875" defaultRowHeight="15" x14ac:dyDescent="0.25"/>
  <cols>
    <col min="1" max="1" width="5.28515625" customWidth="1"/>
    <col min="2" max="2" width="23.5703125" customWidth="1"/>
    <col min="3" max="3" width="106.42578125" customWidth="1"/>
    <col min="4" max="4" width="8.5703125" customWidth="1"/>
    <col min="5" max="5" width="13" customWidth="1"/>
    <col min="6" max="6" width="13.42578125" customWidth="1"/>
    <col min="7" max="7" width="17.42578125" customWidth="1"/>
    <col min="8" max="8" width="13.7109375" customWidth="1"/>
  </cols>
  <sheetData>
    <row r="1" spans="1:8" x14ac:dyDescent="0.25">
      <c r="D1" s="2" t="s">
        <v>12</v>
      </c>
    </row>
    <row r="2" spans="1:8" x14ac:dyDescent="0.25">
      <c r="D2" s="2" t="s">
        <v>19</v>
      </c>
    </row>
    <row r="3" spans="1:8" x14ac:dyDescent="0.25">
      <c r="D3" s="2" t="s">
        <v>20</v>
      </c>
    </row>
    <row r="4" spans="1:8" x14ac:dyDescent="0.25">
      <c r="D4" s="2" t="s">
        <v>15</v>
      </c>
    </row>
    <row r="5" spans="1:8" x14ac:dyDescent="0.25">
      <c r="C5" s="3"/>
      <c r="D5" s="3"/>
      <c r="E5" s="3"/>
      <c r="F5" s="3"/>
    </row>
    <row r="6" spans="1:8" ht="15" customHeight="1" x14ac:dyDescent="0.25">
      <c r="A6" s="29" t="s">
        <v>13</v>
      </c>
      <c r="B6" s="29"/>
      <c r="C6" s="29"/>
      <c r="D6" s="29"/>
      <c r="E6" s="29"/>
      <c r="F6" s="29"/>
      <c r="G6" s="29"/>
      <c r="H6" s="29"/>
    </row>
    <row r="7" spans="1:8" ht="15" customHeight="1" x14ac:dyDescent="0.25">
      <c r="A7" s="29" t="s">
        <v>17</v>
      </c>
      <c r="B7" s="29"/>
      <c r="C7" s="29"/>
      <c r="D7" s="29"/>
      <c r="E7" s="29"/>
      <c r="F7" s="29"/>
      <c r="G7" s="29"/>
      <c r="H7" s="29"/>
    </row>
    <row r="8" spans="1:8" x14ac:dyDescent="0.25">
      <c r="A8" s="30" t="s">
        <v>7</v>
      </c>
      <c r="B8" s="30"/>
      <c r="C8" s="30"/>
      <c r="D8" s="30"/>
      <c r="E8" s="30"/>
      <c r="F8" s="30"/>
      <c r="G8" s="30"/>
      <c r="H8" s="30"/>
    </row>
    <row r="9" spans="1:8" x14ac:dyDescent="0.25">
      <c r="A9" s="2"/>
      <c r="D9" s="1"/>
    </row>
    <row r="10" spans="1:8" x14ac:dyDescent="0.25">
      <c r="A10" s="4" t="s">
        <v>6</v>
      </c>
      <c r="D10" s="1"/>
      <c r="G10" s="4"/>
      <c r="H10" s="16" t="s">
        <v>46</v>
      </c>
    </row>
    <row r="11" spans="1:8" ht="54.75" customHeight="1" x14ac:dyDescent="0.25">
      <c r="A11" s="5" t="s">
        <v>0</v>
      </c>
      <c r="B11" s="5" t="s">
        <v>1</v>
      </c>
      <c r="C11" s="5" t="s">
        <v>2</v>
      </c>
      <c r="D11" s="5" t="s">
        <v>14</v>
      </c>
      <c r="E11" s="5" t="s">
        <v>3</v>
      </c>
      <c r="F11" s="5" t="s">
        <v>4</v>
      </c>
      <c r="G11" s="5" t="s">
        <v>5</v>
      </c>
      <c r="H11" s="23" t="s">
        <v>21</v>
      </c>
    </row>
    <row r="12" spans="1:8" ht="50.25" customHeight="1" x14ac:dyDescent="0.25">
      <c r="A12" s="12">
        <v>1</v>
      </c>
      <c r="B12" s="26" t="s">
        <v>22</v>
      </c>
      <c r="C12" s="28" t="s">
        <v>23</v>
      </c>
      <c r="D12" s="26" t="s">
        <v>24</v>
      </c>
      <c r="E12" s="25">
        <v>25</v>
      </c>
      <c r="F12" s="27">
        <v>2072</v>
      </c>
      <c r="G12" s="22">
        <f>E12*F12</f>
        <v>51800</v>
      </c>
      <c r="H12" s="24">
        <v>2070</v>
      </c>
    </row>
    <row r="13" spans="1:8" ht="79.5" customHeight="1" x14ac:dyDescent="0.25">
      <c r="A13" s="12">
        <v>2</v>
      </c>
      <c r="B13" s="26" t="s">
        <v>25</v>
      </c>
      <c r="C13" s="28" t="s">
        <v>26</v>
      </c>
      <c r="D13" s="26" t="s">
        <v>24</v>
      </c>
      <c r="E13" s="25">
        <v>20</v>
      </c>
      <c r="F13" s="27">
        <v>1784</v>
      </c>
      <c r="G13" s="22">
        <f t="shared" ref="G13:G20" si="0">E13*F13</f>
        <v>35680</v>
      </c>
      <c r="H13" s="24">
        <v>1780</v>
      </c>
    </row>
    <row r="14" spans="1:8" ht="41.25" customHeight="1" x14ac:dyDescent="0.25">
      <c r="A14" s="12">
        <v>3</v>
      </c>
      <c r="B14" s="26" t="s">
        <v>27</v>
      </c>
      <c r="C14" s="28" t="s">
        <v>28</v>
      </c>
      <c r="D14" s="26" t="s">
        <v>24</v>
      </c>
      <c r="E14" s="25">
        <v>3</v>
      </c>
      <c r="F14" s="27">
        <v>1417</v>
      </c>
      <c r="G14" s="22">
        <f t="shared" si="0"/>
        <v>4251</v>
      </c>
      <c r="H14" s="24">
        <v>1415</v>
      </c>
    </row>
    <row r="15" spans="1:8" ht="76.5" customHeight="1" x14ac:dyDescent="0.25">
      <c r="A15" s="12">
        <v>4</v>
      </c>
      <c r="B15" s="26" t="s">
        <v>29</v>
      </c>
      <c r="C15" s="28" t="s">
        <v>30</v>
      </c>
      <c r="D15" s="26" t="s">
        <v>24</v>
      </c>
      <c r="E15" s="25">
        <v>10</v>
      </c>
      <c r="F15" s="27">
        <v>2646</v>
      </c>
      <c r="G15" s="22">
        <f t="shared" si="0"/>
        <v>26460</v>
      </c>
      <c r="H15" s="24">
        <v>2640</v>
      </c>
    </row>
    <row r="16" spans="1:8" ht="60" customHeight="1" x14ac:dyDescent="0.25">
      <c r="A16" s="12">
        <v>5</v>
      </c>
      <c r="B16" s="26" t="s">
        <v>31</v>
      </c>
      <c r="C16" s="28" t="s">
        <v>32</v>
      </c>
      <c r="D16" s="26" t="s">
        <v>24</v>
      </c>
      <c r="E16" s="25">
        <v>10</v>
      </c>
      <c r="F16" s="27">
        <v>2265</v>
      </c>
      <c r="G16" s="22">
        <f t="shared" si="0"/>
        <v>22650</v>
      </c>
      <c r="H16" s="24">
        <v>2260</v>
      </c>
    </row>
    <row r="17" spans="1:8" ht="97.5" customHeight="1" x14ac:dyDescent="0.25">
      <c r="A17" s="12">
        <v>6</v>
      </c>
      <c r="B17" s="26" t="s">
        <v>33</v>
      </c>
      <c r="C17" s="28" t="s">
        <v>34</v>
      </c>
      <c r="D17" s="26" t="s">
        <v>24</v>
      </c>
      <c r="E17" s="25">
        <v>10</v>
      </c>
      <c r="F17" s="27">
        <v>10095</v>
      </c>
      <c r="G17" s="22">
        <f t="shared" si="0"/>
        <v>100950</v>
      </c>
      <c r="H17" s="24">
        <v>10090</v>
      </c>
    </row>
    <row r="18" spans="1:8" ht="105" customHeight="1" x14ac:dyDescent="0.25">
      <c r="A18" s="12">
        <v>7</v>
      </c>
      <c r="B18" s="26" t="s">
        <v>35</v>
      </c>
      <c r="C18" s="28" t="s">
        <v>36</v>
      </c>
      <c r="D18" s="26" t="s">
        <v>24</v>
      </c>
      <c r="E18" s="25">
        <v>10</v>
      </c>
      <c r="F18" s="27">
        <v>9786</v>
      </c>
      <c r="G18" s="22">
        <f t="shared" si="0"/>
        <v>97860</v>
      </c>
      <c r="H18" s="24">
        <v>9785</v>
      </c>
    </row>
    <row r="19" spans="1:8" ht="112.5" customHeight="1" x14ac:dyDescent="0.25">
      <c r="A19" s="12">
        <v>8</v>
      </c>
      <c r="B19" s="26" t="s">
        <v>37</v>
      </c>
      <c r="C19" s="28" t="s">
        <v>38</v>
      </c>
      <c r="D19" s="26" t="s">
        <v>24</v>
      </c>
      <c r="E19" s="25">
        <v>20</v>
      </c>
      <c r="F19" s="27">
        <v>1923</v>
      </c>
      <c r="G19" s="22">
        <f t="shared" si="0"/>
        <v>38460</v>
      </c>
      <c r="H19" s="24">
        <v>1920</v>
      </c>
    </row>
    <row r="20" spans="1:8" ht="64.5" customHeight="1" x14ac:dyDescent="0.25">
      <c r="A20" s="12">
        <v>9</v>
      </c>
      <c r="B20" s="26" t="s">
        <v>39</v>
      </c>
      <c r="C20" s="28" t="s">
        <v>40</v>
      </c>
      <c r="D20" s="26" t="s">
        <v>24</v>
      </c>
      <c r="E20" s="25">
        <v>5</v>
      </c>
      <c r="F20" s="27">
        <v>1128</v>
      </c>
      <c r="G20" s="22">
        <f t="shared" si="0"/>
        <v>5640</v>
      </c>
      <c r="H20" s="24">
        <v>1125</v>
      </c>
    </row>
    <row r="21" spans="1:8" ht="17.25" customHeight="1" x14ac:dyDescent="0.25">
      <c r="A21" s="17"/>
      <c r="B21" s="18"/>
      <c r="C21" s="18"/>
      <c r="D21" s="19"/>
      <c r="E21" s="20"/>
      <c r="F21" s="20"/>
      <c r="G21" s="21"/>
    </row>
    <row r="22" spans="1:8" ht="22.5" customHeight="1" x14ac:dyDescent="0.25">
      <c r="A22" s="6"/>
      <c r="B22" s="31" t="s">
        <v>8</v>
      </c>
      <c r="C22" s="31"/>
      <c r="D22" s="31"/>
      <c r="E22" s="31"/>
      <c r="F22" s="31"/>
      <c r="G22" s="31"/>
    </row>
    <row r="23" spans="1:8" ht="18" customHeight="1" x14ac:dyDescent="0.25">
      <c r="A23" s="13" t="s">
        <v>16</v>
      </c>
      <c r="B23" s="31" t="s">
        <v>41</v>
      </c>
      <c r="C23" s="31"/>
      <c r="D23" s="31"/>
      <c r="E23" s="31"/>
      <c r="F23" s="31"/>
      <c r="G23" s="31"/>
      <c r="H23" s="31"/>
    </row>
    <row r="24" spans="1:8" ht="32.25" customHeight="1" x14ac:dyDescent="0.25">
      <c r="A24" s="7" t="s">
        <v>18</v>
      </c>
      <c r="B24" s="32" t="s">
        <v>9</v>
      </c>
      <c r="C24" s="32"/>
      <c r="D24" s="32"/>
      <c r="E24" s="32"/>
      <c r="F24" s="32"/>
      <c r="G24" s="32"/>
      <c r="H24" s="32"/>
    </row>
    <row r="25" spans="1:8" ht="15.75" customHeight="1" x14ac:dyDescent="0.25">
      <c r="A25" s="7"/>
      <c r="B25" s="14"/>
      <c r="C25" s="14"/>
      <c r="D25" s="14"/>
      <c r="E25" s="14"/>
      <c r="F25" s="14"/>
      <c r="G25" s="14"/>
    </row>
    <row r="26" spans="1:8" ht="15.75" customHeight="1" x14ac:dyDescent="0.25">
      <c r="A26" s="7"/>
      <c r="B26" s="33" t="s">
        <v>42</v>
      </c>
      <c r="C26" s="33"/>
      <c r="D26" s="10" t="s">
        <v>43</v>
      </c>
      <c r="E26" s="14"/>
      <c r="F26" s="14"/>
      <c r="G26" s="14"/>
    </row>
    <row r="27" spans="1:8" ht="15" customHeight="1" x14ac:dyDescent="0.25">
      <c r="A27" s="8"/>
      <c r="B27" s="9"/>
      <c r="C27" s="9"/>
      <c r="E27" s="9"/>
      <c r="F27" s="9"/>
    </row>
    <row r="28" spans="1:8" ht="15" customHeight="1" x14ac:dyDescent="0.25">
      <c r="A28" s="8"/>
      <c r="B28" s="33" t="s">
        <v>44</v>
      </c>
      <c r="C28" s="33"/>
      <c r="D28" s="10" t="s">
        <v>45</v>
      </c>
      <c r="E28" s="9"/>
      <c r="F28" s="9"/>
    </row>
    <row r="29" spans="1:8" ht="15" customHeight="1" x14ac:dyDescent="0.25">
      <c r="B29" s="11"/>
      <c r="C29" s="11"/>
      <c r="D29" s="2"/>
      <c r="E29" s="15"/>
      <c r="F29" s="3"/>
      <c r="G29" s="10"/>
    </row>
    <row r="30" spans="1:8" x14ac:dyDescent="0.25">
      <c r="B30" s="11" t="s">
        <v>10</v>
      </c>
      <c r="C30" s="11"/>
      <c r="D30" s="2" t="s">
        <v>11</v>
      </c>
      <c r="E30" s="15"/>
      <c r="F30" s="3"/>
      <c r="G30" s="2"/>
    </row>
    <row r="34" spans="2:7" x14ac:dyDescent="0.25">
      <c r="B34" s="31"/>
      <c r="C34" s="31"/>
      <c r="D34" s="31"/>
      <c r="E34" s="31"/>
      <c r="F34" s="31"/>
      <c r="G34" s="31"/>
    </row>
    <row r="40" spans="2:7" x14ac:dyDescent="0.25">
      <c r="B40" s="2"/>
    </row>
    <row r="41" spans="2:7" x14ac:dyDescent="0.25">
      <c r="B41" s="2"/>
    </row>
    <row r="42" spans="2:7" x14ac:dyDescent="0.25">
      <c r="B42" s="2"/>
    </row>
    <row r="43" spans="2:7" x14ac:dyDescent="0.25">
      <c r="B43" s="2"/>
    </row>
  </sheetData>
  <mergeCells count="9">
    <mergeCell ref="A6:H6"/>
    <mergeCell ref="A7:H7"/>
    <mergeCell ref="A8:H8"/>
    <mergeCell ref="B23:H23"/>
    <mergeCell ref="B34:G34"/>
    <mergeCell ref="B22:G22"/>
    <mergeCell ref="B24:H24"/>
    <mergeCell ref="B26:C26"/>
    <mergeCell ref="B28:C28"/>
  </mergeCells>
  <dataValidations count="1">
    <dataValidation allowBlank="1" showInputMessage="1" showErrorMessage="1" prompt="Введите наименование на гос.языке" sqref="B22 B34 B28:C30"/>
  </dataValidations>
  <pageMargins left="0" right="0" top="0.35433070866141736" bottom="0.35433070866141736" header="0.31496062992125984" footer="0.31496062992125984"/>
  <pageSetup paperSize="9" scale="71" orientation="landscape" horizontalDpi="180" verticalDpi="180" r:id="rId1"/>
  <rowBreaks count="1" manualBreakCount="1">
    <brk id="2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8.85546875" defaultRowHeight="15" x14ac:dyDescent="0.25"/>
  <sheetData/>
  <pageMargins left="0.7" right="0.7" top="0.75" bottom="0.75" header="0.3" footer="0.3"/>
  <pageSetup paperSize="9" orientation="portrait" horizontalDpi="180" verticalDpi="18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8.85546875" defaultRowHeight="15" x14ac:dyDescent="0.25"/>
  <sheetData/>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2021-03-16T06:28:10Z</dcterms:modified>
</cp:coreProperties>
</file>