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3" i="1" l="1"/>
  <c r="H14" i="1"/>
  <c r="H12" i="1"/>
  <c r="H11" i="1" l="1"/>
</calcChain>
</file>

<file path=xl/sharedStrings.xml><?xml version="1.0" encoding="utf-8"?>
<sst xmlns="http://schemas.openxmlformats.org/spreadsheetml/2006/main" count="42" uniqueCount="38">
  <si>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</si>
  <si>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</si>
  <si>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</si>
  <si>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</si>
  <si>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</si>
  <si>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</si>
  <si>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</si>
  <si>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штука</t>
  </si>
  <si>
    <t>Датчик расхода для аппарата ИВЛ Biyovent</t>
  </si>
  <si>
    <t>Датчик расхода для аппарата ИВЛ Biyovent  №РК-МТ-5№021003-3  
Сопутствующие услуги - установка, тестированеи и калибровка сертифицированным инженером.</t>
  </si>
  <si>
    <t>Клапан выдоха для аппарата ИВЛ Biyovent</t>
  </si>
  <si>
    <t>Клапан выдоха  для аппарата ИВЛ Biyovent №РК-МТ-5№021003-3. Сопутствующие услуги - установка, тестированеи и калибровка сертифицированным инженером.</t>
  </si>
  <si>
    <t>Плата терапии для дефибриллятора</t>
  </si>
  <si>
    <t>Датчик потока газовой смеси для аппарата искусственной вентиляции легких Engstrom Carestation, General Electri / США</t>
  </si>
  <si>
    <t xml:space="preserve">Датчик потока газовой смеси для аппарата искусственной вентиляции легких Engstrom Carestation. 
Оригинальное название по каталогу: TRANSDUCER FLOW 0-160 LPM. Кат. №: 1505-3208-000.
Общие условия: Товар должен быть новым, год выпуска не ранее  2019 года, не бывшим в использовании, не иметь дефектов, обеспечивать предусмотренную производителем функциональность; поставляться в оригинальной упаковке, маркированной заводом изготовителем; быть совместим с Аппаратом искусственной вентиляции легких Engstrom Carestation, производителя General Electroc / США. Эксплуатация оборудования допускается только при использовании оригинальных и не модифицированных деталей и запасных частей, рекомендованных производителем оборудования. В стоимость товара входит демонтаж-монтаж.
Рабочее давление до 8 бар
Цифровой двухпроводный интерфейс I2C
Устойчивость к высокому давлению
Безопасная и надежная работа
Высокая производительность
Легко исправить
Низкие эксплуатационные расходы
Соответствует требованиям RoHS
Производитель – General Electri / США
Гарантия – 12 месяцев с момента установки товара.
Расход датчика комплекта 0-160 л / мин-это специально разработанный комплект, предназначенный для использования в анестезиологических модулях Ass™ и Aestiva™, респираторных модулях Engström™ Carestation™ и другом медицинском оборудовании, если применимо. Датчик расхода обладает высоким сопротивлением давлению и предназначен для работы при давлении до 8 бар и измеряет расход до 160 млм с очень быстрым временем обработки сигнала 0,5 мс. Он оснащен цифровым двухпроводным интерфейсом I2C, что обеспечивает внутреннюю линеаризацию и температурную компенсацию измерений. Продукт соответствует требованиям RoHS и одобрен в соответствии с современными стандартами безопасности. Он тщательно разработан для обеспечения превосходной производительности и надежности. Продукт GE-это инновация и технология, которая хорошо вписывается в универсальные потребности клиентов.
</t>
  </si>
  <si>
    <t xml:space="preserve">Плата терапии для дефибриллятора.
Оригинальное название по каталогу General Electric: THERAPY BOARD WITH CABLES. Эта плата для управление электронными компонентами дефибриллятора, пластина из диэлектрика, на поверхности или в объёме которой сформированы электропроводящие цепи электронной схемы.
Общие условия: Товар должен быть новым, год выпуска не ранее  2019 года, не бывшим в использовании, не иметь дефектов, обеспечивать предусмотренную производителем функциональность; поставляться в оригинальной упаковке, маркированной заводом изготовителем, быть совместим с Дефибриллятором Responder 2000, производителя General Electric / США Эксплуатация оборудования допускается только при использовании оригинальных и не модифицированных деталей и запасных частей, рекомендованных производителем оборудования. В стоимость товара входит демонтаж-монтаж.
Производитель: General Electric healthcare / США.
Гарантия – 12 месяцев с момента установки товара.
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</si>
  <si>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</si>
  <si>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</si>
  <si>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</si>
  <si>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2021г.</t>
  </si>
  <si>
    <t>Протокол итогов закупа способом запроса ценовых предложений</t>
  </si>
  <si>
    <t>медицинских изделий</t>
  </si>
  <si>
    <t>ГКП на ПХВ «Многопрофильная городская больница №1» акимата г.Нур-Султан</t>
  </si>
  <si>
    <t>г.Нур-Султан</t>
  </si>
  <si>
    <t>18.08.2021г.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</si>
  <si>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</si>
  <si>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</si>
  <si>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</si>
  <si>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</si>
  <si>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</si>
  <si>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</si>
  <si>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Начальник отдела ОМОиМГ</t>
  </si>
  <si>
    <t>Е.Толегенов</t>
  </si>
  <si>
    <t>3.</t>
  </si>
  <si>
    <t>ТОО BR Medical</t>
  </si>
  <si>
    <t>ТОО Медико-Инновационные технологии</t>
  </si>
  <si>
    <t>По лотам №1,2 признать потенциальным победителем ТОО BR Medical, г.Алматы, пр.Гагарина 10-29, на сумму 5 709 000 тенге.</t>
  </si>
  <si>
    <t>По лотам №3,4 признать потенциальным победителем ТОО Медико-Инновационные технологии, г.Алматы, ул.Наурызбай батыра, 8, на сумму 3 098 384 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</si>
</sst>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>
      <alignment horizontal="center"/>
    </xf>
  </cellStyleXfs>
  <cellXfs count="38">
    <xf numFmtId="0" fontId="0" fillId="0" borderId="0" xfId="0"/>
    <xf numFmtId="0" fontId="1" fillId="0" borderId="2" xfId="0" applyFont="1" applyFill="1" applyBorder="1" applyAlignment="1">
      <alignment horizontal="right" vertical="top"/>
    </xf>
    <xf numFmtId="1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0" xfId="0" applyFont="1"/>
    <xf numFmtId="0" fontId="7" fillId="0" borderId="0" xfId="0" applyFont="1" applyFill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3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12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7" fillId="0" borderId="0" xfId="0" applyFont="1" applyFill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/>
  </cellXfs>
  <cellStyles count="4">
    <cellStyle name="Обычный" xfId="0" builtinId="0"/>
    <cellStyle name="Обычный 2" xfId="1"/>
    <cellStyle name="Обычный 2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2" workbookViewId="0">
      <selection activeCell="I22" sqref="I22"/>
    </sheetView>
  </sheetViews>
  <sheetFormatPr defaultRowHeight="15" x14ac:dyDescent="0.25"/>
  <cols>
    <col min="1" max="1" width="0.28515625" customWidth="1"/>
    <col min="2" max="2" width="4.85546875" customWidth="1"/>
    <col min="3" max="3" width="26.7109375" customWidth="1"/>
    <col min="4" max="4" width="70.85546875" customWidth="1"/>
    <col min="5" max="5" width="10" customWidth="1"/>
    <col min="6" max="6" width="11" customWidth="1"/>
    <col min="7" max="7" width="10" bestFit="1" customWidth="1"/>
    <col min="8" max="8" width="14.140625" customWidth="1"/>
    <col min="9" max="9" width="11.85546875" customWidth="1"/>
    <col min="10" max="10" width="11" customWidth="1"/>
  </cols>
  <sheetData>
    <row r="1" spans="1:10" x14ac:dyDescent="0.25">
      <c r="E1" s="5" t="s">
        <v>16</v>
      </c>
    </row>
    <row r="2" spans="1:10" x14ac:dyDescent="0.25">
      <c r="E2" s="5" t="s">
        <v>17</v>
      </c>
    </row>
    <row r="3" spans="1:10" x14ac:dyDescent="0.25">
      <c r="E3" s="5" t="s">
        <v>18</v>
      </c>
    </row>
    <row r="4" spans="1:10" x14ac:dyDescent="0.25">
      <c r="E4" s="5" t="s">
        <v>19</v>
      </c>
    </row>
    <row r="5" spans="1:10" x14ac:dyDescent="0.25">
      <c r="D5" s="18"/>
      <c r="E5" s="18"/>
      <c r="F5" s="18"/>
      <c r="G5" s="18"/>
    </row>
    <row r="6" spans="1:10" x14ac:dyDescent="0.25">
      <c r="B6" s="35" t="s">
        <v>20</v>
      </c>
      <c r="C6" s="35"/>
      <c r="D6" s="35"/>
      <c r="E6" s="35"/>
      <c r="F6" s="35"/>
      <c r="G6" s="35"/>
      <c r="H6" s="35"/>
      <c r="I6" s="35"/>
    </row>
    <row r="7" spans="1:10" x14ac:dyDescent="0.25">
      <c r="B7" s="35" t="s">
        <v>21</v>
      </c>
      <c r="C7" s="35"/>
      <c r="D7" s="35"/>
      <c r="E7" s="35"/>
      <c r="F7" s="35"/>
      <c r="G7" s="35"/>
      <c r="H7" s="35"/>
      <c r="I7" s="35"/>
    </row>
    <row r="8" spans="1:10" x14ac:dyDescent="0.25">
      <c r="B8" s="36" t="s">
        <v>22</v>
      </c>
      <c r="C8" s="36"/>
      <c r="D8" s="36"/>
      <c r="E8" s="36"/>
      <c r="F8" s="36"/>
      <c r="G8" s="36"/>
      <c r="H8" s="36"/>
      <c r="I8" s="36"/>
    </row>
    <row r="9" spans="1:10" x14ac:dyDescent="0.25">
      <c r="B9" s="19"/>
      <c r="C9" s="19" t="s">
        <v>23</v>
      </c>
      <c r="D9" s="19"/>
      <c r="E9" s="19"/>
      <c r="F9" s="19"/>
      <c r="G9" s="19"/>
      <c r="H9" s="19"/>
      <c r="I9" s="19" t="s">
        <v>24</v>
      </c>
    </row>
    <row r="10" spans="1:10" ht="67.5" customHeight="1" x14ac:dyDescent="0.25">
      <c r="A10" s="2" t="s">
        <v>1</v>
      </c>
      <c r="B10" s="2" t="s">
        <v>1</v>
      </c>
      <c r="C10" s="3" t="s">
        <v>0</v>
      </c>
      <c r="D10" s="3" t="s">
        <v>2</v>
      </c>
      <c r="E10" s="9" t="s">
        <v>3</v>
      </c>
      <c r="F10" s="4" t="s">
        <v>4</v>
      </c>
      <c r="G10" s="10" t="s">
        <v>5</v>
      </c>
      <c r="H10" s="7" t="s">
        <v>6</v>
      </c>
      <c r="I10" s="7" t="s">
        <v>34</v>
      </c>
      <c r="J10" s="7" t="s">
        <v>35</v>
      </c>
    </row>
    <row r="11" spans="1:10" ht="55.5" customHeight="1" x14ac:dyDescent="0.25">
      <c r="A11" s="1">
        <v>252</v>
      </c>
      <c r="B11" s="6">
        <v>1</v>
      </c>
      <c r="C11" s="14" t="s">
        <v>8</v>
      </c>
      <c r="D11" s="13" t="s">
        <v>9</v>
      </c>
      <c r="E11" s="11" t="s">
        <v>7</v>
      </c>
      <c r="F11" s="11">
        <v>15</v>
      </c>
      <c r="G11" s="12">
        <v>240600</v>
      </c>
      <c r="H11" s="8">
        <f>F11*G11</f>
        <v>3609000</v>
      </c>
      <c r="I11" s="16">
        <v>230600</v>
      </c>
      <c r="J11" s="16"/>
    </row>
    <row r="12" spans="1:10" ht="66.75" customHeight="1" x14ac:dyDescent="0.25">
      <c r="A12" s="15"/>
      <c r="B12" s="6">
        <v>2</v>
      </c>
      <c r="C12" s="14" t="s">
        <v>10</v>
      </c>
      <c r="D12" s="13" t="s">
        <v>11</v>
      </c>
      <c r="E12" s="11" t="s">
        <v>7</v>
      </c>
      <c r="F12" s="11">
        <v>15</v>
      </c>
      <c r="G12" s="12">
        <v>160000</v>
      </c>
      <c r="H12" s="8">
        <f>F12*G12</f>
        <v>2400000</v>
      </c>
      <c r="I12" s="16">
        <v>150000</v>
      </c>
      <c r="J12" s="16"/>
    </row>
    <row r="13" spans="1:10" ht="171.75" customHeight="1" x14ac:dyDescent="0.25">
      <c r="A13" s="15"/>
      <c r="B13" s="6">
        <v>3</v>
      </c>
      <c r="C13" s="14" t="s">
        <v>13</v>
      </c>
      <c r="D13" s="13" t="s">
        <v>14</v>
      </c>
      <c r="E13" s="11" t="s">
        <v>7</v>
      </c>
      <c r="F13" s="11">
        <v>1</v>
      </c>
      <c r="G13" s="12">
        <v>483000</v>
      </c>
      <c r="H13" s="8">
        <f t="shared" ref="H13:H14" si="0">F13*G13</f>
        <v>483000</v>
      </c>
      <c r="I13" s="17"/>
      <c r="J13" s="17">
        <v>483000</v>
      </c>
    </row>
    <row r="14" spans="1:10" ht="174.75" customHeight="1" x14ac:dyDescent="0.25">
      <c r="A14" s="15"/>
      <c r="B14" s="6">
        <v>4</v>
      </c>
      <c r="C14" s="14" t="s">
        <v>12</v>
      </c>
      <c r="D14" s="13" t="s">
        <v>15</v>
      </c>
      <c r="E14" s="11" t="s">
        <v>7</v>
      </c>
      <c r="F14" s="11">
        <v>1</v>
      </c>
      <c r="G14" s="12">
        <v>2615384</v>
      </c>
      <c r="H14" s="8">
        <f t="shared" si="0"/>
        <v>2615384</v>
      </c>
      <c r="I14" s="17"/>
      <c r="J14" s="17">
        <v>2615384</v>
      </c>
    </row>
    <row r="16" spans="1:10" x14ac:dyDescent="0.25">
      <c r="B16" s="20"/>
      <c r="C16" s="33" t="s">
        <v>25</v>
      </c>
      <c r="D16" s="33"/>
      <c r="E16" s="33"/>
      <c r="F16" s="33"/>
      <c r="G16" s="33"/>
      <c r="H16" s="33"/>
    </row>
    <row r="17" spans="2:9" x14ac:dyDescent="0.25">
      <c r="B17" s="21" t="s">
        <v>26</v>
      </c>
      <c r="C17" s="32" t="s">
        <v>36</v>
      </c>
      <c r="D17" s="32"/>
      <c r="E17" s="32"/>
      <c r="F17" s="32"/>
      <c r="G17" s="32"/>
      <c r="H17" s="32"/>
    </row>
    <row r="18" spans="2:9" x14ac:dyDescent="0.25">
      <c r="B18" s="21" t="s">
        <v>27</v>
      </c>
      <c r="C18" s="32" t="s">
        <v>37</v>
      </c>
      <c r="D18" s="32"/>
      <c r="E18" s="32"/>
      <c r="F18" s="32"/>
      <c r="G18" s="32"/>
      <c r="H18" s="32"/>
      <c r="I18" s="37"/>
    </row>
    <row r="19" spans="2:9" x14ac:dyDescent="0.25">
      <c r="B19" s="22" t="s">
        <v>33</v>
      </c>
      <c r="C19" s="34" t="s">
        <v>28</v>
      </c>
      <c r="D19" s="34"/>
      <c r="E19" s="34"/>
      <c r="F19" s="34"/>
      <c r="G19" s="34"/>
      <c r="H19" s="34"/>
      <c r="I19" s="34"/>
    </row>
    <row r="20" spans="2:9" x14ac:dyDescent="0.25">
      <c r="B20" s="22"/>
      <c r="C20" s="23"/>
      <c r="D20" s="23"/>
      <c r="E20" s="23"/>
      <c r="F20" s="23"/>
      <c r="G20" s="23"/>
      <c r="H20" s="23"/>
    </row>
    <row r="21" spans="2:9" x14ac:dyDescent="0.25">
      <c r="B21" s="25"/>
      <c r="C21" s="27"/>
      <c r="D21" s="27"/>
      <c r="F21" s="26"/>
      <c r="G21" s="28"/>
    </row>
    <row r="22" spans="2:9" x14ac:dyDescent="0.25">
      <c r="C22" s="31" t="s">
        <v>31</v>
      </c>
      <c r="D22" s="31"/>
      <c r="F22" s="29"/>
      <c r="G22" s="24" t="s">
        <v>32</v>
      </c>
      <c r="H22" s="24"/>
    </row>
    <row r="23" spans="2:9" x14ac:dyDescent="0.25">
      <c r="C23" s="30"/>
      <c r="D23" s="30"/>
      <c r="G23" s="5"/>
    </row>
    <row r="24" spans="2:9" x14ac:dyDescent="0.25">
      <c r="C24" s="30" t="s">
        <v>29</v>
      </c>
      <c r="D24" s="30"/>
      <c r="G24" s="5" t="s">
        <v>30</v>
      </c>
    </row>
  </sheetData>
  <mergeCells count="8">
    <mergeCell ref="B6:I6"/>
    <mergeCell ref="B7:I7"/>
    <mergeCell ref="B8:I8"/>
    <mergeCell ref="C18:I18"/>
    <mergeCell ref="C22:D22"/>
    <mergeCell ref="C16:H16"/>
    <mergeCell ref="C17:H17"/>
    <mergeCell ref="C19:I19"/>
  </mergeCells>
  <dataValidations count="1">
    <dataValidation allowBlank="1" showInputMessage="1" showErrorMessage="1" prompt="Введите наименование на гос.языке" sqref="C16:C18"/>
  </dataValidations>
  <pageMargins left="0" right="0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2021-08-18T11:11:12Z</dcterms:modified>
</cp:coreProperties>
</file>